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Project\CMS MME TA\01.05381.140.030.01\Behavioral Health\SMS\Revised SMS OAT\"/>
    </mc:Choice>
  </mc:AlternateContent>
  <bookViews>
    <workbookView xWindow="255" yWindow="75" windowWidth="8595" windowHeight="2640"/>
  </bookViews>
  <sheets>
    <sheet name="Section 1" sheetId="1" r:id="rId1"/>
    <sheet name="Section 2" sheetId="5" r:id="rId2"/>
    <sheet name="Tools and Resources" sheetId="6" r:id="rId3"/>
  </sheets>
  <calcPr calcId="152511"/>
</workbook>
</file>

<file path=xl/calcChain.xml><?xml version="1.0" encoding="utf-8"?>
<calcChain xmlns="http://schemas.openxmlformats.org/spreadsheetml/2006/main">
  <c r="B35" i="1" l="1"/>
  <c r="F35" i="1" l="1"/>
  <c r="F12" i="5" l="1"/>
  <c r="C28" i="1" l="1"/>
  <c r="E28" i="1"/>
  <c r="C29" i="1"/>
  <c r="E29" i="1"/>
  <c r="C30" i="1"/>
  <c r="E30" i="1"/>
  <c r="C31" i="1"/>
  <c r="E31" i="1"/>
  <c r="C32" i="1"/>
  <c r="E32" i="1"/>
  <c r="G9" i="5"/>
  <c r="E9" i="5"/>
  <c r="C9" i="5"/>
  <c r="G8" i="5"/>
  <c r="E8" i="5"/>
  <c r="C8" i="5"/>
  <c r="G7" i="5"/>
  <c r="E7" i="5"/>
  <c r="C7" i="5"/>
  <c r="G6" i="5"/>
  <c r="E6" i="5"/>
  <c r="C6" i="5"/>
  <c r="G5" i="5"/>
  <c r="E5" i="5"/>
  <c r="C5" i="5"/>
  <c r="G4" i="5"/>
  <c r="E4" i="5"/>
  <c r="C4" i="5"/>
  <c r="G3" i="5"/>
  <c r="E3" i="5"/>
  <c r="C3" i="5"/>
  <c r="G32" i="1"/>
  <c r="G31" i="1"/>
  <c r="G30" i="1"/>
  <c r="G29" i="1"/>
  <c r="G28" i="1"/>
  <c r="G25" i="1"/>
  <c r="E25" i="1"/>
  <c r="C25" i="1"/>
  <c r="G24" i="1"/>
  <c r="E24" i="1"/>
  <c r="C24" i="1"/>
  <c r="G23" i="1"/>
  <c r="E23" i="1"/>
  <c r="C23" i="1"/>
  <c r="G22" i="1"/>
  <c r="E22" i="1"/>
  <c r="C22" i="1"/>
  <c r="G21" i="1"/>
  <c r="E21" i="1"/>
  <c r="C21" i="1"/>
  <c r="G20" i="1"/>
  <c r="E20" i="1"/>
  <c r="C20" i="1"/>
  <c r="G19" i="1"/>
  <c r="E19" i="1"/>
  <c r="C19" i="1"/>
  <c r="G18" i="1"/>
  <c r="E18" i="1"/>
  <c r="C18" i="1"/>
  <c r="G17" i="1"/>
  <c r="E17" i="1"/>
  <c r="C17" i="1"/>
  <c r="G16" i="1"/>
  <c r="E16" i="1"/>
  <c r="C16" i="1"/>
  <c r="G15" i="1"/>
  <c r="E15" i="1"/>
  <c r="C15" i="1"/>
  <c r="G14" i="1"/>
  <c r="E14" i="1"/>
  <c r="C14" i="1"/>
  <c r="G13" i="1"/>
  <c r="E13" i="1"/>
  <c r="C13" i="1"/>
  <c r="G12" i="1"/>
  <c r="E12" i="1"/>
  <c r="C12" i="1"/>
  <c r="G9" i="1"/>
  <c r="E9" i="1"/>
  <c r="C9" i="1"/>
  <c r="G8" i="1"/>
  <c r="E8" i="1"/>
  <c r="C8" i="1"/>
  <c r="G6" i="1"/>
  <c r="E6" i="1"/>
  <c r="C6" i="1"/>
  <c r="G7" i="1"/>
  <c r="E7" i="1"/>
  <c r="C7" i="1"/>
  <c r="G5" i="1"/>
  <c r="E5" i="1"/>
  <c r="C5" i="1"/>
  <c r="G4" i="1"/>
  <c r="E4" i="1"/>
  <c r="C4" i="1"/>
  <c r="H7" i="5" l="1"/>
  <c r="H9" i="5"/>
  <c r="H6" i="5"/>
  <c r="H3" i="5"/>
  <c r="H32" i="1"/>
  <c r="H12" i="1"/>
  <c r="H20" i="1"/>
  <c r="H16" i="1"/>
  <c r="H24" i="1"/>
  <c r="H15" i="1"/>
  <c r="H19" i="1"/>
  <c r="H23" i="1"/>
  <c r="H14" i="1"/>
  <c r="H18" i="1"/>
  <c r="H22" i="1"/>
  <c r="H13" i="1"/>
  <c r="H17" i="1"/>
  <c r="H21" i="1"/>
  <c r="H25" i="1"/>
  <c r="H29" i="1"/>
  <c r="H31" i="1"/>
  <c r="H28" i="1"/>
  <c r="H9" i="1"/>
  <c r="H7" i="1"/>
  <c r="H8" i="1"/>
  <c r="H30" i="1"/>
  <c r="H5" i="5"/>
  <c r="H4" i="5"/>
  <c r="H8" i="5"/>
  <c r="H6" i="1"/>
  <c r="H5" i="1"/>
  <c r="H4" i="1"/>
  <c r="B12" i="5" l="1"/>
</calcChain>
</file>

<file path=xl/sharedStrings.xml><?xml version="1.0" encoding="utf-8"?>
<sst xmlns="http://schemas.openxmlformats.org/spreadsheetml/2006/main" count="161" uniqueCount="133">
  <si>
    <t>How often does this element occur?</t>
  </si>
  <si>
    <t>Does the organization consider client feedback on this element?</t>
  </si>
  <si>
    <t>Usually</t>
  </si>
  <si>
    <t>Sometimes</t>
  </si>
  <si>
    <t>Never</t>
  </si>
  <si>
    <t>Organizational policy AND staff training</t>
  </si>
  <si>
    <t>None</t>
  </si>
  <si>
    <t>Yes</t>
  </si>
  <si>
    <t>No</t>
  </si>
  <si>
    <t>This is a priority for my organization</t>
  </si>
  <si>
    <t>Organizational policy OR staff training</t>
  </si>
  <si>
    <t>1.1.1 Do staff and providers communicate with clients in a manner that promotes and maintains dignity and respect?</t>
  </si>
  <si>
    <t>1.1.2 Do staff and providers offer clients and their natural supports meaningful choices among an array of options?</t>
  </si>
  <si>
    <t>1.1.3 Do staff and providers invite clients and their natural supports to actively participate in care planning and self-management?</t>
  </si>
  <si>
    <t>1.1.6 Do clients have access to their own health information?</t>
  </si>
  <si>
    <t>1.2.1 Do staff and providers elicit clients' understanding of their health conditions early in care?</t>
  </si>
  <si>
    <t>1.2.2 Do staff and providers elicit clients' concerns related to the experiences of mental illness and addiction disorders?</t>
  </si>
  <si>
    <t>1.2.3 Do staff and providers assess what clients and their natural supports have tried and are currently doing to manage the condition?</t>
  </si>
  <si>
    <t>1.2.4 Do staff and providers explain the care planning process to clients to support self-management and recovery?</t>
  </si>
  <si>
    <t>1.2.5 Do care planning sessions include clients and their natural supports?</t>
  </si>
  <si>
    <t>1.2.6 Do staff and providers offer accurate information in a way that is accessible and culturally responsive?</t>
  </si>
  <si>
    <t>1.2.7 Do staff and providers address internalized stigma and stigma from the community?</t>
  </si>
  <si>
    <t>1.2.8 Do staff and providers elicit client's life goals?</t>
  </si>
  <si>
    <t>1.2.10 Do staff and providers teach clients concrete problem solving or coping skills?</t>
  </si>
  <si>
    <t>1.2.11 Do staff and providers assist clients in identifying both personal and community resources to support healthy choices across various life domains?</t>
  </si>
  <si>
    <t>1.2.12 Is peer role modeling of self-management offered in natural settings?</t>
  </si>
  <si>
    <t>1.2.13 Are point-of-care reminders available to prompt providers to address self-management follow-up or ongoing care issues during visits?</t>
  </si>
  <si>
    <t>1.2.14 Are providers and other staff familiar with a wide array of community resources?</t>
  </si>
  <si>
    <t>1.3.1 Are care teams comprised of health care providers, peers, the client, and the client's natural supports?</t>
  </si>
  <si>
    <t>1.3.2 Do care teams explain to clients and their natural supports the roles for team members, including the client and natural supports roles?</t>
  </si>
  <si>
    <t>1.3.3 Does the care team regularly acknowledge accomplishments and review and adjust the care plan to ensure adequate support to clients and their natural supports?</t>
  </si>
  <si>
    <t>1.3.4 Is a care team member designated to follow up with clients and their natural supports?</t>
  </si>
  <si>
    <t>1.3.5 Are support referrals coordinated, tracked and communicated with outside providers, case managers and organizations in the community?</t>
  </si>
  <si>
    <t>2.1 Is a formal feedback mechanism available for clients and their natural supports to comment on their care and help make improvements in your organization?</t>
  </si>
  <si>
    <t>2.2 Is input on program and staff activities sought from the client and their natural supports?</t>
  </si>
  <si>
    <t>2.4 Are provider-level or care team data reports generated and tied to guidelines or care plans to support self-management and care?</t>
  </si>
  <si>
    <t>2.5 Does the organization have a team that leads QI activities focused on self-management support?</t>
  </si>
  <si>
    <t>2.6 Does the organization provide opportunities for staff training in QI?</t>
  </si>
  <si>
    <t>2.7 Does the organization have a formal means for sharing the results from QI initiatives?</t>
  </si>
  <si>
    <t>Section 1: Self-Management Support Foundations</t>
  </si>
  <si>
    <t>1.1 Activating Clients to Engage in Self-Management</t>
  </si>
  <si>
    <t>1.2 Self-Management Support and Care Planning</t>
  </si>
  <si>
    <t>Interpreting your score</t>
  </si>
  <si>
    <t>Element Score</t>
  </si>
  <si>
    <t>Element  Score</t>
  </si>
  <si>
    <t xml:space="preserve">Your total score for Section 1: Self-Management Support Foundations: </t>
  </si>
  <si>
    <t>Your organization needs to build a foundation for self-management support.  Consider the overall importance of self-management to the needs of your clients and how self-management may fit with your organizational procedures.  Review the examples in the lower scoring elements for steps or processes your organization may wish to implement.  In addition, review the foundational elements (section 1) and consider what may be appropriate and feasible to implement in your organization in the short- and long-term.</t>
  </si>
  <si>
    <t>Your organization has some of the necessary foundational elements for self-management support.  Consider what foundational elements (section 1) best align with your organizational goals to determine feasible and appropriate next steps for your organization.  Review the examples in the lower scoring elements for steps or processes your organization may wish to implement.  You may also consider activities that may be implemented to monitor your organization's progress (section 2).</t>
  </si>
  <si>
    <t>Your organization has a strong foundation for self-management support. Consider which of the lower scoring elements best align with your organizational goals to determine feasible and appropriate next steps for your organization.  Review the examples in the lower scoring elements for steps or processes your organization may wish to implement.</t>
  </si>
  <si>
    <t>0-40</t>
  </si>
  <si>
    <t>41-80</t>
  </si>
  <si>
    <t></t>
  </si>
  <si>
    <t>81-125</t>
  </si>
  <si>
    <t>0-12</t>
  </si>
  <si>
    <t>13-23</t>
  </si>
  <si>
    <t>24-35</t>
  </si>
  <si>
    <t>Your organization has some foundational elements and procedures to monitor its activities.  Review the examples in the lower scoring elements for steps or processes you may wish to implement to help  monitor your organization's efforts in establishing self-management support.  In addition, consider which foundational elements (section 1) best align with your organizational goals to determine feasible and appropriate next steps for your organization.</t>
  </si>
  <si>
    <t>Tools and Resources</t>
  </si>
  <si>
    <t>Several tools and resources are included below.  They are organized into the following categories: "Implementation Resources for Organizations," "Approaches to Supporting Self-Management for Individuals with Serious Mental Illness," "Testing for Clinicians Delivering Self-management support," and "Tools to Assist Consumers in Self-Management: Problem-solving, Skill Building, and Goal Setting."</t>
  </si>
  <si>
    <t>Implementation Resources for Organizations</t>
  </si>
  <si>
    <t>List of States where Peer Support Services reimbursable under State Medicaid Plan</t>
  </si>
  <si>
    <t>The List of States where Peer Support Services reimbursable under State Medicaid Plan developed by the Allen Daniels of the Pillars of Peer Support Services Initiative can be used by behavioral health organizations or even states considering using certified peer specialists reimbursable under Medicaid to provide self-management services to their patients.</t>
  </si>
  <si>
    <t>http://www.power2u.org/downloads/PillarsOfPeerSupportServiceReport.pdf</t>
  </si>
  <si>
    <t>Health Promostion Programs for Persons with Serious Mental Illness: What Works? A Systematic Review and Analysis of the Evidence Base in Publisehd Research Literature on Exercise and Nutrition Programs</t>
  </si>
  <si>
    <t>The review authored by Dr. Stephen Bartles can be used by behavioral health organizations and providers to understand the effectiveness of physical activity and nutrition interventions for persons with SMI, including recommendations (e.g., program duration).</t>
  </si>
  <si>
    <t>http://www.integration.samhsa.gov/Health_Promotion_White_Paper_Bartels_Final_Document.pdf</t>
  </si>
  <si>
    <t>Illness Management and Recovery (IMR) Evidence-Based Practices Kit</t>
  </si>
  <si>
    <t>The IMR Evidence-Based Practices Kit issued by public officials, program leaders, mental health center administrators, and mental health practitioners in developing illness-management and recovery mental health programs that emphasize personal goal-setting and actionable strategies.</t>
  </si>
  <si>
    <t>http://store.samhsa.gov/product/Illness-Management-and-Recovery-Evidence-Based-Practices_EBP-KIT/SMA09-4463</t>
  </si>
  <si>
    <t>Peer support among persons with sever mental illnesses: a review of evidence and experience</t>
  </si>
  <si>
    <t>This review authored by Larry Davidson of Yale University's Program for Recovery and Community Health in the School of Medicine can be used by practitioners seeking to use peer support as this review discusses common barriers and concerns program leaders have with respect to peer support and effective strategies for implementing peer services for persons with severe mental illness.</t>
  </si>
  <si>
    <t>http://www.ncbi.nlm.nih.gov/pmc/articles/PMC3363389/?tool=pubmed</t>
  </si>
  <si>
    <t>Partnering in Self-Management Support: A Toolkit for Clinicians by the New Health Partnerships</t>
  </si>
  <si>
    <t>This Partnering in Self-Management Support: A Toolkit for Clinicians developed by the Institute for Healthcare Improvement (IHI) can be used by organizations implementing self-management support programs using the tools and examples enclosed in this toolkit.</t>
  </si>
  <si>
    <t>http://www.ihi.org/knowledge/Pages/Tools/SelfManagementToolkitforClinicians.aspx</t>
  </si>
  <si>
    <t>Provider Manual for the Diabetes Literacy and Numeracy Education Toolkit</t>
  </si>
  <si>
    <t>Approaches to Supporting Self-Management for Individuals with Serious Mental Illness</t>
  </si>
  <si>
    <t>This toolkit is a compilation of training and patient care tools developed by the Vanderbilt Diabetes Research and Training center for healthcare professionals to use to improve the educational interactions between diabetes providers and their patients.</t>
  </si>
  <si>
    <t>http://www.mc.vanderbilt.edu/documents/CDTR/files/dlnet-instructions%5B1%5D.pdf</t>
  </si>
  <si>
    <t>Training for Clinicians Delivering Self-management Support</t>
  </si>
  <si>
    <t>Self-Management Video</t>
  </si>
  <si>
    <t>This video developed by the Improving Chronic Illness Care (ICIC) Foundation can be used to teach clinicians to goal-set, create an action plan and problem-solve to overcome self-managmeent barriers.</t>
  </si>
  <si>
    <t>http://www.improvingchroniccare.org/index.php?p=Planned_Care&amp;s=30</t>
  </si>
  <si>
    <t>Video on Collaborating with Patients</t>
  </si>
  <si>
    <t>http://www.chcf.org/publications/2006/08/video-with-techniques-for-effective-patient-selfmanagement</t>
  </si>
  <si>
    <t>This video developed by the California HelathCare Foundation's Team Up for Health Initiative can be used by providers ot learn a technique known as "motivational interviewing" as a means for partnering with patients to map out a plan for managing their condition.</t>
  </si>
  <si>
    <t>This video developed by the California HealthCare Foundation teaches clinicians basic strategies to help patients choose healthy behaviors and transform the patient-provider relationship.</t>
  </si>
  <si>
    <t>http://www.teamupforhealth.org/index.php/dashboard/#/section/3/artifact/2</t>
  </si>
  <si>
    <t>Wellness Trainings</t>
  </si>
  <si>
    <t>Videos on Techniques for Effective Patient Self-Management</t>
  </si>
  <si>
    <t>This wellness training developed by Substance Abuse and Mental Health Services Administration (SAMHSA) can be used by mental health providers to develop consumer wellness activities.</t>
  </si>
  <si>
    <t>http://promoteacceptance.samhsa.gov/10by10/traning.aspx</t>
  </si>
  <si>
    <t>Motivating Change Online Programs</t>
  </si>
  <si>
    <t>These online programs have been created by Kaiser Permanente Regional Health Education Online Leanring.  These modules address medication adherence, brief negotiation, and chronic conditions including diabetes, hypertension, congestive heart failure, and asthma.</t>
  </si>
  <si>
    <t>http://kphealtheducation.org</t>
  </si>
  <si>
    <t>Tools to Assist Consumers in Self-Management: Problem-solving, Skill Building, and Goal Setting</t>
  </si>
  <si>
    <t>Wellness Recovery Action Plan (WRAP) Program</t>
  </si>
  <si>
    <t>The WRAP program developed by Mary Ellen Copeland at the Copeland Center can be used by adults to self-manage their illness.</t>
  </si>
  <si>
    <t>http://wrapandrecoverybooks.com/store/</t>
  </si>
  <si>
    <t>Illness Management and Recovery (IMR) program increases consumer ability to problem solve, manage illness and pursue personal recovery goals.</t>
  </si>
  <si>
    <t>Illness Management and Recovery (IMR) program</t>
  </si>
  <si>
    <t>Chronic Disease Self-Management Program (CDSMP)</t>
  </si>
  <si>
    <t>The Chronic Disease Self-Management Program (CDSMP) developed by Stanford University can be used by adults with chronic conditions (including SMI) who participated in a six week intervention that is led by a master trainer or leader who has undergone the CDSMP traning.</t>
  </si>
  <si>
    <t>http://patienteducation.stanford.edu/training/</t>
  </si>
  <si>
    <t>My Action Plan for Better Health</t>
  </si>
  <si>
    <t>This My Action Plan for Better Health developed by Harlem Hospital can be used by providers (nurse, provider, case manager) and patients to develop an action plan during the clinic visit.  It is completed and filed in a patient's chart.</t>
  </si>
  <si>
    <t>http://nationalqualitycenter.org/download_resource.cfm?fileID=21331</t>
  </si>
  <si>
    <t>Report Card Tool</t>
  </si>
  <si>
    <t>The Report Card tool developed by the Greater Nashua Mental Health Center/GNMHC is used by clinicans and consumers to begin discussions about physical health and patient goals and track healht and goals over time.</t>
  </si>
  <si>
    <t xml:space="preserve">Appendix C, </t>
  </si>
  <si>
    <t>http://resourcesforintegratedcare.com/sites/default/files/Approaches%20to%20Supporting%20Self-management%20for%20Individuals%20with%20SMI.pdf</t>
  </si>
  <si>
    <t>Whole Health Action Management (WHAM) Action Plans</t>
  </si>
  <si>
    <t>WHAM action plans can be used by the consumers to add their goals (including completion date) and 8 weekly action plans to reach goal (includes a confidence scale score).</t>
  </si>
  <si>
    <t>http://integration.samhsa.gov/health-wellness/wham</t>
  </si>
  <si>
    <t>Integrated Wellness Plan</t>
  </si>
  <si>
    <t>Appendix B,</t>
  </si>
  <si>
    <t>Action Planning Form</t>
  </si>
  <si>
    <t>This action planning form developed by the California HealthCare Foundation's Team Up for Health Initiative can be used by care team members and pateints to identify and document patient priorities and goals, and to establish a shared plan for steps to be taken following the visit.</t>
  </si>
  <si>
    <t>http://teamupforhealth.org/tufh_assets/SFGH_Action_Plan - English_08_11.pdf</t>
  </si>
  <si>
    <t>Wellness recovery Action Plan (WRAP) Blank Action Plan</t>
  </si>
  <si>
    <t>The WRAP program developed by Mary Ellen Copeland at the Copeland Center can be used by adult patients/consumers to monitor, reduce and eliminate uncomfortable or dangerous physical symptoms and emotional feelings by completing a workbook identifying triggers, responses to these triggers, and crisis plans.</t>
  </si>
  <si>
    <t>http://www.nami.org/Content/Microsites316/NAMI_PA,_Cumberland_and_Perry_Cos_/Home310/Education27/Blank_Wrap_Forms_with_MC_permisison.pdf</t>
  </si>
  <si>
    <t>Select Score from Dropdown Menu Below</t>
  </si>
  <si>
    <t>Your organization has a strong foundation of procedures to monitor its activities.  Consider which of the lower scoring elements best align with your organizational goals to determine feasible and appropriate next steps for your organization.  Review the examples in the lower scoring elements for steps or processes you may wish to implement.</t>
  </si>
  <si>
    <t xml:space="preserve">Your total score for Section 2: Monitoring Self-Management Support Activities: </t>
  </si>
  <si>
    <t>Section 2: Monitoring Self-Management Support Activities</t>
  </si>
  <si>
    <t>Are there policies in place and staff trainings available for this element?</t>
  </si>
  <si>
    <t>Your organization needs to improve or create procedures to monitor your activities.  Consider the overall importance of self-management to the needs of your clients and how monitoring may fit with your organizational procedures.  Consider what may be appropriate and feasible to impalement in your organization in the short- and long-term.  Review the examples in the lower scoring elements for what steps or processes your organization may wish to implement.</t>
  </si>
  <si>
    <t>2.3 Are reports and feedback on care and self-management support activities available to providers in a timely manner for ongoing quality improvement purposes?</t>
  </si>
  <si>
    <t>1.1.4 Does the organization provide multiple or easy opportunities for clients to contact their team?</t>
  </si>
  <si>
    <t>1.1.5 Do staff and providers elicit and document client preferences for ongoing care and communications?</t>
  </si>
  <si>
    <t>1.2.9 Do staff and providers collaborate with clients and their natural supports in articulating short-term objectives consistent with client life goals?</t>
  </si>
  <si>
    <t>1.3 Supporting Self-Management with Care Teams</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</si>
</sst>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0"/>
      <name val="Calibri"/>
      <family val="2"/>
      <scheme val="minor"/>
    </font>
    <font>
      <sz val="10"/>
      <color theme="1"/>
      <name val="Calibri"/>
      <family val="2"/>
      <scheme val="minor"/>
    </font>
    <font>
      <sz val="10"/>
      <color theme="0"/>
      <name val="Calibri"/>
      <family val="2"/>
      <scheme val="minor"/>
    </font>
    <font>
      <b/>
      <sz val="10"/>
      <color theme="0"/>
      <name val="Cambria"/>
      <family val="1"/>
      <scheme val="major"/>
    </font>
    <font>
      <b/>
      <sz val="10"/>
      <color theme="1"/>
      <name val="Cambria"/>
      <family val="1"/>
      <scheme val="major"/>
    </font>
    <font>
      <sz val="11"/>
      <color theme="1"/>
      <name val="Cambria"/>
      <family val="1"/>
      <scheme val="major"/>
    </font>
    <font>
      <b/>
      <sz val="12"/>
      <color theme="0"/>
      <name val="Cambria"/>
      <family val="1"/>
      <scheme val="major"/>
    </font>
    <font>
      <b/>
      <sz val="12"/>
      <color theme="1"/>
      <name val="Cambria"/>
      <family val="1"/>
      <scheme val="major"/>
    </font>
    <font>
      <b/>
      <sz val="14"/>
      <color theme="1"/>
      <name val="Cambria"/>
      <family val="1"/>
      <scheme val="major"/>
    </font>
    <font>
      <sz val="14"/>
      <color theme="1"/>
      <name val="Cambria"/>
      <family val="1"/>
      <scheme val="major"/>
    </font>
    <font>
      <b/>
      <sz val="18"/>
      <color rgb="FF0F243E"/>
      <name val="Arial"/>
      <family val="2"/>
    </font>
    <font>
      <b/>
      <sz val="16"/>
      <color rgb="FF0F243E"/>
      <name val="Arial"/>
      <family val="2"/>
    </font>
    <font>
      <b/>
      <sz val="11"/>
      <name val="Cambria"/>
      <family val="1"/>
      <scheme val="major"/>
    </font>
    <font>
      <u/>
      <sz val="11"/>
      <color theme="10"/>
      <name val="Calibri"/>
      <family val="2"/>
      <scheme val="minor"/>
    </font>
    <font>
      <u/>
      <sz val="11"/>
      <color theme="10"/>
      <name val="Cambria"/>
      <family val="1"/>
      <scheme val="major"/>
    </font>
    <font>
      <b/>
      <i/>
      <sz val="14"/>
      <color theme="1"/>
      <name val="Cambria"/>
      <family val="1"/>
      <scheme val="major"/>
    </font>
    <font>
      <b/>
      <i/>
      <sz val="12"/>
      <color theme="1"/>
      <name val="Cambria"/>
      <family val="1"/>
      <scheme val="major"/>
    </font>
    <font>
      <sz val="14"/>
      <color theme="0" tint="-0.499984740745262"/>
      <name val="Wingdings 3"/>
      <family val="1"/>
      <charset val="2"/>
    </font>
  </fonts>
  <fills count="11">
    <fill>
      <patternFill patternType="none"/>
    </fill>
    <fill>
      <patternFill patternType="gray125"/>
    </fill>
    <fill>
      <patternFill patternType="solid">
        <fgColor theme="0" tint="-4.9989318521683403E-2"/>
        <bgColor indexed="64"/>
      </patternFill>
    </fill>
    <fill>
      <patternFill patternType="solid">
        <fgColor theme="1"/>
        <bgColor indexed="64"/>
      </patternFill>
    </fill>
    <fill>
      <patternFill patternType="solid">
        <fgColor rgb="FF0F243E"/>
        <bgColor indexed="64"/>
      </patternFill>
    </fill>
    <fill>
      <patternFill patternType="solid">
        <fgColor theme="0"/>
        <bgColor indexed="64"/>
      </patternFill>
    </fill>
    <fill>
      <patternFill patternType="solid">
        <fgColor rgb="FFD9D9D9"/>
        <bgColor indexed="64"/>
      </patternFill>
    </fill>
    <fill>
      <patternFill patternType="solid">
        <fgColor rgb="FFEAF1DD"/>
        <bgColor indexed="64"/>
      </patternFill>
    </fill>
    <fill>
      <patternFill patternType="solid">
        <fgColor rgb="FFC2D69B"/>
        <bgColor indexed="64"/>
      </patternFill>
    </fill>
    <fill>
      <patternFill patternType="solid">
        <fgColor rgb="FFC6D9F1"/>
        <bgColor indexed="64"/>
      </patternFill>
    </fill>
    <fill>
      <patternFill patternType="solid">
        <fgColor theme="4" tint="0.79998168889431442"/>
        <bgColor indexed="64"/>
      </patternFill>
    </fill>
  </fills>
  <borders count="25">
    <border>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rgb="FF0F243E"/>
      </left>
      <right/>
      <top style="medium">
        <color rgb="FF0F243E"/>
      </top>
      <bottom/>
      <diagonal/>
    </border>
    <border>
      <left/>
      <right/>
      <top style="medium">
        <color rgb="FF0F243E"/>
      </top>
      <bottom/>
      <diagonal/>
    </border>
    <border>
      <left/>
      <right style="medium">
        <color rgb="FF0F243E"/>
      </right>
      <top style="medium">
        <color rgb="FF0F243E"/>
      </top>
      <bottom/>
      <diagonal/>
    </border>
    <border>
      <left style="medium">
        <color rgb="FF0F243E"/>
      </left>
      <right/>
      <top/>
      <bottom/>
      <diagonal/>
    </border>
    <border>
      <left/>
      <right style="medium">
        <color rgb="FF0F243E"/>
      </right>
      <top/>
      <bottom/>
      <diagonal/>
    </border>
    <border>
      <left style="medium">
        <color rgb="FF0F243E"/>
      </left>
      <right/>
      <top/>
      <bottom style="medium">
        <color rgb="FF0F243E"/>
      </bottom>
      <diagonal/>
    </border>
    <border>
      <left/>
      <right/>
      <top/>
      <bottom style="medium">
        <color rgb="FF0F243E"/>
      </bottom>
      <diagonal/>
    </border>
    <border>
      <left/>
      <right style="medium">
        <color rgb="FF0F243E"/>
      </right>
      <top/>
      <bottom style="medium">
        <color rgb="FF0F243E"/>
      </bottom>
      <diagonal/>
    </border>
  </borders>
  <cellStyleXfs count="2">
    <xf numFmtId="0" fontId="0" fillId="0" borderId="0"/>
    <xf numFmtId="0" fontId="14" fillId="0" borderId="0" applyNumberFormat="0" applyFill="0" applyBorder="0" applyAlignment="0" applyProtection="0"/>
  </cellStyleXfs>
  <cellXfs count="82">
    <xf numFmtId="0" fontId="0" fillId="0" borderId="0" xfId="0"/>
    <xf numFmtId="0" fontId="0" fillId="0" borderId="0" xfId="0" applyAlignment="1"/>
    <xf numFmtId="0" fontId="2" fillId="0" borderId="0" xfId="0" applyFont="1" applyAlignment="1"/>
    <xf numFmtId="0" fontId="2" fillId="0" borderId="0" xfId="0" applyFont="1"/>
    <xf numFmtId="0" fontId="3" fillId="0" borderId="0" xfId="0" applyFont="1" applyAlignment="1"/>
    <xf numFmtId="0" fontId="3" fillId="0" borderId="0" xfId="0" applyFont="1"/>
    <xf numFmtId="0" fontId="2" fillId="4" borderId="11" xfId="0" applyFont="1" applyFill="1" applyBorder="1"/>
    <xf numFmtId="0" fontId="5" fillId="6" borderId="4" xfId="0" applyFont="1" applyFill="1" applyBorder="1" applyAlignment="1">
      <alignment horizontal="center" wrapText="1"/>
    </xf>
    <xf numFmtId="0" fontId="2" fillId="0" borderId="5" xfId="0" applyFont="1" applyBorder="1" applyAlignment="1">
      <alignment wrapText="1"/>
    </xf>
    <xf numFmtId="0" fontId="2" fillId="2" borderId="5" xfId="0" applyFont="1" applyFill="1" applyBorder="1" applyAlignment="1">
      <alignment wrapText="1"/>
    </xf>
    <xf numFmtId="0" fontId="2" fillId="2" borderId="10" xfId="0" applyFont="1" applyFill="1" applyBorder="1" applyAlignment="1">
      <alignment wrapText="1"/>
    </xf>
    <xf numFmtId="0" fontId="1" fillId="0" borderId="0" xfId="0" applyFont="1"/>
    <xf numFmtId="0" fontId="2" fillId="2" borderId="8" xfId="0" applyFont="1" applyFill="1" applyBorder="1" applyAlignment="1" applyProtection="1">
      <alignment horizontal="center" vertical="center"/>
      <protection hidden="1"/>
    </xf>
    <xf numFmtId="0" fontId="2" fillId="5" borderId="8" xfId="0" applyFont="1" applyFill="1" applyBorder="1" applyAlignment="1" applyProtection="1">
      <alignment horizontal="center" vertical="center"/>
      <protection hidden="1"/>
    </xf>
    <xf numFmtId="0" fontId="2" fillId="2" borderId="6" xfId="0" applyFont="1" applyFill="1" applyBorder="1" applyAlignment="1" applyProtection="1">
      <alignment horizontal="center" vertical="center"/>
      <protection locked="0"/>
    </xf>
    <xf numFmtId="0" fontId="2" fillId="5" borderId="6" xfId="0" applyFont="1" applyFill="1" applyBorder="1" applyAlignment="1" applyProtection="1">
      <alignment horizontal="center" vertical="center"/>
      <protection locked="0"/>
    </xf>
    <xf numFmtId="0" fontId="2" fillId="2" borderId="13" xfId="0" applyFont="1" applyFill="1" applyBorder="1" applyAlignment="1" applyProtection="1">
      <alignment horizontal="center" vertical="center"/>
      <protection locked="0"/>
    </xf>
    <xf numFmtId="0" fontId="2" fillId="2" borderId="14" xfId="0" applyFont="1" applyFill="1" applyBorder="1" applyAlignment="1" applyProtection="1">
      <alignment horizontal="center" vertical="center"/>
      <protection hidden="1"/>
    </xf>
    <xf numFmtId="0" fontId="2" fillId="2" borderId="4" xfId="0" applyFont="1" applyFill="1" applyBorder="1" applyAlignment="1" applyProtection="1">
      <alignment horizontal="center" vertical="center"/>
      <protection hidden="1"/>
    </xf>
    <xf numFmtId="0" fontId="2" fillId="0" borderId="4" xfId="0" applyFont="1" applyBorder="1" applyAlignment="1" applyProtection="1">
      <alignment horizontal="center" vertical="center"/>
      <protection hidden="1"/>
    </xf>
    <xf numFmtId="0" fontId="2" fillId="2" borderId="3" xfId="0" applyFont="1" applyFill="1" applyBorder="1" applyAlignment="1" applyProtection="1">
      <alignment horizontal="center" vertical="center"/>
      <protection hidden="1"/>
    </xf>
    <xf numFmtId="0" fontId="0" fillId="5" borderId="0" xfId="0" applyFill="1"/>
    <xf numFmtId="0" fontId="14" fillId="5" borderId="0" xfId="1" applyFill="1" applyAlignment="1">
      <alignment wrapText="1"/>
    </xf>
    <xf numFmtId="0" fontId="6" fillId="5" borderId="0" xfId="0" applyFont="1" applyFill="1" applyBorder="1"/>
    <xf numFmtId="0" fontId="0" fillId="5" borderId="0" xfId="0" applyFill="1" applyBorder="1"/>
    <xf numFmtId="0" fontId="0" fillId="5" borderId="17" xfId="0" applyFill="1" applyBorder="1"/>
    <xf numFmtId="0" fontId="0" fillId="5" borderId="18" xfId="0" applyFill="1" applyBorder="1"/>
    <xf numFmtId="0" fontId="0" fillId="5" borderId="19" xfId="0" applyFill="1" applyBorder="1"/>
    <xf numFmtId="0" fontId="0" fillId="5" borderId="20" xfId="0" applyFill="1" applyBorder="1"/>
    <xf numFmtId="0" fontId="0" fillId="5" borderId="21" xfId="0" applyFill="1" applyBorder="1"/>
    <xf numFmtId="0" fontId="14" fillId="5" borderId="20" xfId="1" applyFill="1" applyBorder="1" applyAlignment="1">
      <alignment wrapText="1"/>
    </xf>
    <xf numFmtId="0" fontId="14" fillId="5" borderId="21" xfId="1" applyFill="1" applyBorder="1" applyAlignment="1">
      <alignment wrapText="1"/>
    </xf>
    <xf numFmtId="0" fontId="6" fillId="5" borderId="20" xfId="0" applyFont="1" applyFill="1" applyBorder="1"/>
    <xf numFmtId="0" fontId="0" fillId="5" borderId="22" xfId="0" applyFill="1" applyBorder="1"/>
    <xf numFmtId="0" fontId="0" fillId="5" borderId="23" xfId="0" applyFill="1" applyBorder="1"/>
    <xf numFmtId="0" fontId="0" fillId="5" borderId="24" xfId="0" applyFill="1" applyBorder="1"/>
    <xf numFmtId="0" fontId="9" fillId="9" borderId="6" xfId="0" applyFont="1" applyFill="1" applyBorder="1" applyAlignment="1">
      <alignment vertical="center"/>
    </xf>
    <xf numFmtId="0" fontId="10" fillId="9" borderId="7" xfId="0" applyFont="1" applyFill="1" applyBorder="1" applyAlignment="1">
      <alignment vertical="center"/>
    </xf>
    <xf numFmtId="0" fontId="9" fillId="10" borderId="6" xfId="0" applyFont="1" applyFill="1" applyBorder="1" applyAlignment="1">
      <alignment vertical="center"/>
    </xf>
    <xf numFmtId="0" fontId="10" fillId="10" borderId="7" xfId="0" applyFont="1" applyFill="1" applyBorder="1" applyAlignment="1">
      <alignment vertical="center"/>
    </xf>
    <xf numFmtId="0" fontId="9" fillId="10" borderId="6" xfId="0" applyFont="1" applyFill="1" applyBorder="1" applyAlignment="1">
      <alignment horizontal="left" vertical="center"/>
    </xf>
    <xf numFmtId="0" fontId="10" fillId="10" borderId="7" xfId="0" applyFont="1" applyFill="1" applyBorder="1" applyAlignment="1">
      <alignment horizontal="left" vertical="center"/>
    </xf>
    <xf numFmtId="0" fontId="10" fillId="10" borderId="8" xfId="0" applyFont="1" applyFill="1" applyBorder="1" applyAlignment="1">
      <alignment horizontal="left" vertical="center"/>
    </xf>
    <xf numFmtId="0" fontId="10" fillId="5" borderId="6" xfId="0" applyFont="1" applyFill="1" applyBorder="1" applyAlignment="1">
      <alignment horizontal="center" vertical="center" wrapText="1"/>
    </xf>
    <xf numFmtId="0" fontId="18" fillId="5" borderId="8" xfId="0" applyFont="1" applyFill="1" applyBorder="1" applyAlignment="1" applyProtection="1">
      <alignment wrapText="1"/>
      <protection hidden="1"/>
    </xf>
    <xf numFmtId="0" fontId="10" fillId="5" borderId="6" xfId="0" applyFont="1" applyFill="1" applyBorder="1" applyAlignment="1" applyProtection="1">
      <alignment horizontal="center" vertical="center" wrapText="1"/>
      <protection locked="0"/>
    </xf>
    <xf numFmtId="0" fontId="9" fillId="9" borderId="7" xfId="0" applyFont="1" applyFill="1" applyBorder="1" applyAlignment="1">
      <alignment horizontal="center" vertical="center"/>
    </xf>
    <xf numFmtId="0" fontId="17" fillId="10" borderId="5" xfId="0" applyFont="1" applyFill="1" applyBorder="1" applyAlignment="1">
      <alignment horizontal="center" vertical="center"/>
    </xf>
    <xf numFmtId="0" fontId="16" fillId="10" borderId="7" xfId="0" applyFont="1" applyFill="1" applyBorder="1" applyAlignment="1">
      <alignment horizontal="center" vertical="center"/>
    </xf>
    <xf numFmtId="0" fontId="16" fillId="10" borderId="8" xfId="0" applyFont="1" applyFill="1" applyBorder="1" applyAlignment="1">
      <alignment horizontal="center" vertical="center"/>
    </xf>
    <xf numFmtId="0" fontId="8" fillId="8" borderId="5" xfId="0" applyFont="1" applyFill="1" applyBorder="1" applyAlignment="1">
      <alignment horizontal="left"/>
    </xf>
    <xf numFmtId="0" fontId="7" fillId="3" borderId="0" xfId="0" applyFont="1" applyFill="1" applyBorder="1" applyAlignment="1">
      <alignment horizontal="center" vertical="center"/>
    </xf>
    <xf numFmtId="0" fontId="7" fillId="3" borderId="9" xfId="0" applyFont="1" applyFill="1" applyBorder="1" applyAlignment="1">
      <alignment horizontal="center" vertical="center"/>
    </xf>
    <xf numFmtId="0" fontId="0" fillId="0" borderId="8" xfId="0" applyFont="1" applyBorder="1" applyAlignment="1" applyProtection="1">
      <alignment horizontal="center" vertical="center"/>
      <protection locked="0"/>
    </xf>
    <xf numFmtId="0" fontId="0" fillId="0" borderId="5" xfId="0" applyFont="1" applyBorder="1" applyAlignment="1" applyProtection="1">
      <alignment horizontal="center" vertical="center"/>
      <protection locked="0"/>
    </xf>
    <xf numFmtId="0" fontId="0" fillId="2" borderId="15" xfId="0" applyFont="1" applyFill="1" applyBorder="1" applyAlignment="1" applyProtection="1">
      <alignment horizontal="center" vertical="center"/>
      <protection locked="0"/>
    </xf>
    <xf numFmtId="0" fontId="0" fillId="2" borderId="8" xfId="0" applyFont="1" applyFill="1" applyBorder="1" applyAlignment="1" applyProtection="1">
      <alignment horizontal="center" vertical="center"/>
      <protection locked="0"/>
    </xf>
    <xf numFmtId="0" fontId="4" fillId="4" borderId="6"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5" fillId="7" borderId="12" xfId="0" applyFont="1" applyFill="1" applyBorder="1" applyAlignment="1">
      <alignment horizontal="center" wrapText="1"/>
    </xf>
    <xf numFmtId="0" fontId="5" fillId="7" borderId="11" xfId="0" applyFont="1" applyFill="1" applyBorder="1" applyAlignment="1">
      <alignment horizontal="center" wrapText="1"/>
    </xf>
    <xf numFmtId="0" fontId="0" fillId="2" borderId="5" xfId="0" applyFont="1" applyFill="1" applyBorder="1" applyAlignment="1" applyProtection="1">
      <alignment horizontal="center" vertical="center"/>
      <protection locked="0"/>
    </xf>
    <xf numFmtId="0" fontId="6" fillId="0" borderId="0" xfId="0" applyFont="1" applyBorder="1" applyAlignment="1">
      <alignment horizontal="right"/>
    </xf>
    <xf numFmtId="0" fontId="10" fillId="5" borderId="7" xfId="0" applyFont="1" applyFill="1" applyBorder="1" applyAlignment="1" applyProtection="1">
      <alignment horizontal="center" vertical="center" wrapText="1"/>
      <protection hidden="1"/>
    </xf>
    <xf numFmtId="0" fontId="10" fillId="5" borderId="8" xfId="0" applyFont="1" applyFill="1" applyBorder="1" applyAlignment="1" applyProtection="1">
      <alignment horizontal="center" vertical="center" wrapText="1"/>
      <protection hidden="1"/>
    </xf>
    <xf numFmtId="0" fontId="10" fillId="0" borderId="6" xfId="0" applyFont="1" applyBorder="1" applyAlignment="1" applyProtection="1">
      <alignment horizontal="left" vertical="top" wrapText="1"/>
      <protection hidden="1"/>
    </xf>
    <xf numFmtId="0" fontId="10" fillId="0" borderId="7" xfId="0" applyFont="1" applyBorder="1" applyAlignment="1" applyProtection="1">
      <alignment horizontal="left" vertical="top" wrapText="1"/>
      <protection hidden="1"/>
    </xf>
    <xf numFmtId="0" fontId="10" fillId="0" borderId="8" xfId="0" applyFont="1" applyBorder="1" applyAlignment="1" applyProtection="1">
      <alignment horizontal="left" vertical="top" wrapText="1"/>
      <protection hidden="1"/>
    </xf>
    <xf numFmtId="0" fontId="9" fillId="9" borderId="8" xfId="0" applyFont="1" applyFill="1" applyBorder="1" applyAlignment="1">
      <alignment horizontal="center" vertical="center"/>
    </xf>
    <xf numFmtId="0" fontId="9" fillId="9" borderId="6" xfId="0" applyFont="1" applyFill="1" applyBorder="1" applyAlignment="1">
      <alignment horizontal="left" vertical="center"/>
    </xf>
    <xf numFmtId="0" fontId="10" fillId="9" borderId="7" xfId="0" applyFont="1" applyFill="1" applyBorder="1" applyAlignment="1">
      <alignment horizontal="left" vertical="center"/>
    </xf>
    <xf numFmtId="0" fontId="10" fillId="9" borderId="8" xfId="0" applyFont="1" applyFill="1" applyBorder="1" applyAlignment="1">
      <alignment horizontal="left" vertical="center"/>
    </xf>
    <xf numFmtId="0" fontId="13" fillId="5" borderId="0" xfId="0" applyFont="1" applyFill="1" applyBorder="1" applyAlignment="1">
      <alignment horizontal="left"/>
    </xf>
    <xf numFmtId="0" fontId="6" fillId="5" borderId="0" xfId="0" applyFont="1" applyFill="1" applyBorder="1" applyAlignment="1">
      <alignment horizontal="left" wrapText="1"/>
    </xf>
    <xf numFmtId="0" fontId="15" fillId="5" borderId="0" xfId="1" applyFont="1" applyFill="1" applyBorder="1" applyAlignment="1">
      <alignment horizontal="left" wrapText="1"/>
    </xf>
    <xf numFmtId="0" fontId="15" fillId="5" borderId="0" xfId="1" applyFont="1" applyFill="1" applyBorder="1" applyAlignment="1">
      <alignment horizontal="left"/>
    </xf>
    <xf numFmtId="0" fontId="12" fillId="5" borderId="0" xfId="0" applyFont="1" applyFill="1" applyBorder="1" applyAlignment="1">
      <alignment horizontal="left" vertical="center" wrapText="1"/>
    </xf>
    <xf numFmtId="0" fontId="12" fillId="5" borderId="0" xfId="0" applyFont="1" applyFill="1" applyBorder="1" applyAlignment="1">
      <alignment horizontal="left" vertical="center"/>
    </xf>
    <xf numFmtId="0" fontId="13" fillId="5" borderId="0" xfId="0" applyFont="1" applyFill="1" applyBorder="1" applyAlignment="1">
      <alignment horizontal="left" wrapText="1"/>
    </xf>
    <xf numFmtId="0" fontId="11" fillId="5" borderId="0" xfId="0" applyFont="1" applyFill="1" applyBorder="1" applyAlignment="1">
      <alignment horizontal="left" vertical="top"/>
    </xf>
  </cellXfs>
  <cellStyles count="2">
    <cellStyle name="Hyperlink" xfId="1" builtinId="8"/>
    <cellStyle name="Normal" xfId="0" builtinId="0"/>
  </cellStyles>
  <dxfs count="23">
    <dxf>
      <font>
        <b/>
        <i val="0"/>
        <color rgb="FFFF0000"/>
      </font>
      <fill>
        <patternFill>
          <bgColor theme="0"/>
        </patternFill>
      </fill>
    </dxf>
    <dxf>
      <font>
        <b/>
        <i val="0"/>
        <color rgb="FFFF0000"/>
      </font>
      <fill>
        <patternFill>
          <bgColor theme="0"/>
        </patternFill>
      </fill>
    </dxf>
    <dxf>
      <font>
        <b/>
        <i val="0"/>
        <color rgb="FFFF0000"/>
      </font>
      <fill>
        <patternFill patternType="solid">
          <bgColor theme="0" tint="-4.9989318521683403E-2"/>
        </patternFill>
      </fill>
    </dxf>
    <dxf>
      <font>
        <b/>
        <i val="0"/>
        <color rgb="FFFF0000"/>
      </font>
      <fill>
        <patternFill patternType="solid">
          <bgColor theme="0" tint="-4.9989318521683403E-2"/>
        </patternFill>
      </fill>
    </dxf>
    <dxf>
      <font>
        <b/>
        <i val="0"/>
        <color rgb="FFFF0000"/>
      </font>
      <fill>
        <patternFill patternType="solid">
          <bgColor theme="0" tint="-4.9989318521683403E-2"/>
        </patternFill>
      </fill>
    </dxf>
    <dxf>
      <font>
        <b/>
        <i val="0"/>
        <color rgb="FFFF0000"/>
      </font>
      <fill>
        <patternFill>
          <bgColor theme="0"/>
        </patternFill>
      </fill>
    </dxf>
    <dxf>
      <font>
        <b/>
        <i val="0"/>
        <color rgb="FFFF0000"/>
      </font>
      <fill>
        <patternFill patternType="solid">
          <bgColor theme="0" tint="-4.9989318521683403E-2"/>
        </patternFill>
      </fill>
    </dxf>
    <dxf>
      <font>
        <b/>
        <i val="0"/>
        <color rgb="FFFF0000"/>
      </font>
      <fill>
        <patternFill>
          <bgColor theme="0" tint="-4.9989318521683403E-2"/>
        </patternFill>
      </fill>
    </dxf>
    <dxf>
      <font>
        <b/>
        <i val="0"/>
        <color rgb="FFFF0000"/>
      </font>
      <fill>
        <patternFill>
          <bgColor theme="0" tint="-4.9989318521683403E-2"/>
        </patternFill>
      </fill>
    </dxf>
    <dxf>
      <font>
        <b/>
        <i val="0"/>
        <color rgb="FFFF0000"/>
      </font>
      <fill>
        <patternFill>
          <bgColor theme="0" tint="-4.9989318521683403E-2"/>
        </patternFill>
      </fill>
    </dxf>
    <dxf>
      <font>
        <b/>
        <i val="0"/>
        <color rgb="FFFF0000"/>
      </font>
      <fill>
        <patternFill>
          <bgColor theme="0" tint="-4.9989318521683403E-2"/>
        </patternFill>
      </fill>
    </dxf>
    <dxf>
      <font>
        <b/>
        <i val="0"/>
        <color rgb="FFFF0000"/>
      </font>
      <fill>
        <patternFill>
          <bgColor theme="0" tint="-4.9989318521683403E-2"/>
        </patternFill>
      </fill>
    </dxf>
    <dxf>
      <font>
        <b/>
        <i val="0"/>
        <color rgb="FFFF0000"/>
      </font>
      <fill>
        <patternFill>
          <bgColor theme="0" tint="-4.9989318521683403E-2"/>
        </patternFill>
      </fill>
    </dxf>
    <dxf>
      <font>
        <b/>
        <i val="0"/>
        <color rgb="FFFF0000"/>
      </font>
      <fill>
        <patternFill>
          <bgColor theme="0" tint="-4.9989318521683403E-2"/>
        </patternFill>
      </fill>
    </dxf>
    <dxf>
      <font>
        <b/>
        <i val="0"/>
        <color rgb="FFFF0000"/>
      </font>
      <fill>
        <patternFill>
          <bgColor theme="0" tint="-4.9989318521683403E-2"/>
        </patternFill>
      </fill>
    </dxf>
    <dxf>
      <font>
        <b/>
        <i val="0"/>
        <color rgb="FFFF0000"/>
      </font>
      <fill>
        <patternFill>
          <bgColor theme="0" tint="-4.9989318521683403E-2"/>
        </patternFill>
      </fill>
    </dxf>
    <dxf>
      <font>
        <b/>
        <i val="0"/>
        <color rgb="FFFF0000"/>
      </font>
      <fill>
        <patternFill>
          <bgColor theme="0" tint="-4.9989318521683403E-2"/>
        </patternFill>
      </fill>
    </dxf>
    <dxf>
      <font>
        <b/>
        <i val="0"/>
        <color rgb="FFFF0000"/>
      </font>
      <fill>
        <patternFill>
          <bgColor theme="0" tint="-4.9989318521683403E-2"/>
        </patternFill>
      </fill>
    </dxf>
    <dxf>
      <font>
        <b/>
        <i val="0"/>
        <color rgb="FFFF0000"/>
      </font>
      <fill>
        <patternFill>
          <bgColor theme="0" tint="-4.9989318521683403E-2"/>
        </patternFill>
      </fill>
    </dxf>
    <dxf>
      <font>
        <b/>
        <i val="0"/>
        <color rgb="FFFF0000"/>
      </font>
      <fill>
        <patternFill>
          <bgColor theme="0"/>
        </patternFill>
      </fill>
    </dxf>
    <dxf>
      <font>
        <b/>
        <i val="0"/>
        <color rgb="FFFF0000"/>
      </font>
      <fill>
        <patternFill>
          <bgColor theme="0"/>
        </patternFill>
      </fill>
    </dxf>
    <dxf>
      <font>
        <b/>
        <i val="0"/>
        <color rgb="FFFF0000"/>
      </font>
      <fill>
        <patternFill>
          <bgColor theme="0"/>
        </patternFill>
      </fill>
    </dxf>
    <dxf>
      <font>
        <b/>
        <i val="0"/>
        <color rgb="FFFF0000"/>
      </font>
      <fill>
        <patternFill>
          <bgColor theme="0" tint="-4.9989318521683403E-2"/>
        </patternFill>
      </fill>
    </dxf>
  </dxfs>
  <tableStyles count="0" defaultTableStyle="TableStyleMedium2" defaultPivotStyle="PivotStyleLight16"/>
  <colors>
    <mruColors>
      <color rgb="FF0F243E"/>
      <color rgb="FFD9D9D9"/>
      <color rgb="FFC6D9F1"/>
      <color rgb="FFC2D69B"/>
      <color rgb="FFEAF1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http://www.teamupforhealth.org/index.php/dashboard/" TargetMode="External"/><Relationship Id="rId13" Type="http://schemas.openxmlformats.org/officeDocument/2006/relationships/hyperlink" Target="http://store.samhsa.gov/product/Illness-Management-and-Recovery-Evidence-Based-Practices_EBP-KIT/SMA09-4463" TargetMode="External"/><Relationship Id="rId18" Type="http://schemas.openxmlformats.org/officeDocument/2006/relationships/hyperlink" Target="http://resourcesforintegratedcare.com/sites/default/files/Approaches%20to%20Supporting%20Self-management%20for%20Individuals%20with%20SMI.pdf" TargetMode="External"/><Relationship Id="rId3" Type="http://schemas.openxmlformats.org/officeDocument/2006/relationships/hyperlink" Target="http://store.samhsa.gov/product/Illness-Management-and-Recovery-Evidence-Based-Practices_EBP-KIT/SMA09-4463" TargetMode="External"/><Relationship Id="rId7" Type="http://schemas.openxmlformats.org/officeDocument/2006/relationships/hyperlink" Target="http://www.improvingchroniccare.org/index.php?p=Planned_Care&amp;s=30" TargetMode="External"/><Relationship Id="rId12" Type="http://schemas.openxmlformats.org/officeDocument/2006/relationships/hyperlink" Target="http://wrapandrecoverybooks.com/store/" TargetMode="External"/><Relationship Id="rId17" Type="http://schemas.openxmlformats.org/officeDocument/2006/relationships/hyperlink" Target="http://integration.samhsa.gov/health-wellness/wham" TargetMode="External"/><Relationship Id="rId2" Type="http://schemas.openxmlformats.org/officeDocument/2006/relationships/hyperlink" Target="http://www.integration.samhsa.gov/Health_Promotion_White_Paper_Bartels_Final_Document.pdf" TargetMode="External"/><Relationship Id="rId16" Type="http://schemas.openxmlformats.org/officeDocument/2006/relationships/hyperlink" Target="http://resourcesforintegratedcare.com/sites/default/files/Approaches%20to%20Supporting%20Self-management%20for%20Individuals%20with%20SMI.pdf" TargetMode="External"/><Relationship Id="rId20" Type="http://schemas.openxmlformats.org/officeDocument/2006/relationships/hyperlink" Target="http://www.nami.org/Content/Microsites316/NAMI_PA,_Cumberland_and_Perry_Cos_/Home310/Education27/Blank_Wrap_Forms_with_MC_permisison.pdf" TargetMode="External"/><Relationship Id="rId1" Type="http://schemas.openxmlformats.org/officeDocument/2006/relationships/hyperlink" Target="http://www.power2u.org/downloads/PillarsOfPeerSupportServiceReport.pdf" TargetMode="External"/><Relationship Id="rId6" Type="http://schemas.openxmlformats.org/officeDocument/2006/relationships/hyperlink" Target="http://www.mc.vanderbilt.edu/documents/CDTR/files/dlnet-instructions%5B1%5D.pdf" TargetMode="External"/><Relationship Id="rId11" Type="http://schemas.openxmlformats.org/officeDocument/2006/relationships/hyperlink" Target="http://kphealtheducation.org/" TargetMode="External"/><Relationship Id="rId5" Type="http://schemas.openxmlformats.org/officeDocument/2006/relationships/hyperlink" Target="http://www.ihi.org/knowledge/Pages/Tools/SelfManagementToolkitforClinicians.aspx" TargetMode="External"/><Relationship Id="rId15" Type="http://schemas.openxmlformats.org/officeDocument/2006/relationships/hyperlink" Target="http://nationalqualitycenter.org/download_resource.cfm?fileID=21331" TargetMode="External"/><Relationship Id="rId10" Type="http://schemas.openxmlformats.org/officeDocument/2006/relationships/hyperlink" Target="http://promoteacceptance.samhsa.gov/10by10/traning.aspx" TargetMode="External"/><Relationship Id="rId19" Type="http://schemas.openxmlformats.org/officeDocument/2006/relationships/hyperlink" Target="http://teamupforhealth.org/tufh_assets/SFGH_Action_Plan%20-%20English_08_11.pdf" TargetMode="External"/><Relationship Id="rId4" Type="http://schemas.openxmlformats.org/officeDocument/2006/relationships/hyperlink" Target="http://www.ncbi.nlm.nih.gov/pmc/articles/PMC3363389/?tool=pubmed" TargetMode="External"/><Relationship Id="rId9" Type="http://schemas.openxmlformats.org/officeDocument/2006/relationships/hyperlink" Target="http://www.chcf.org/publications/2006/08/video-with-techniques-for-effective-patient-selfmanagement" TargetMode="External"/><Relationship Id="rId14" Type="http://schemas.openxmlformats.org/officeDocument/2006/relationships/hyperlink" Target="http://patienteducation.stanford.edu/train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79998168889431442"/>
  </sheetPr>
  <dimension ref="A1:Y36"/>
  <sheetViews>
    <sheetView tabSelected="1" zoomScaleNormal="100" workbookViewId="0">
      <selection sqref="A1:J1"/>
    </sheetView>
  </sheetViews>
  <sheetFormatPr defaultRowHeight="15" x14ac:dyDescent="0.25"/>
  <cols>
    <col min="1" max="1" width="35.7109375" style="3" customWidth="1"/>
    <col min="2" max="2" width="25.7109375" style="3" customWidth="1"/>
    <col min="3" max="3" width="8.7109375" style="3" customWidth="1"/>
    <col min="4" max="4" width="37" style="3" customWidth="1"/>
    <col min="5" max="5" width="8.7109375" style="3" customWidth="1"/>
    <col min="6" max="6" width="20.7109375" style="3" customWidth="1"/>
    <col min="7" max="7" width="8.7109375" style="3" customWidth="1"/>
    <col min="8" max="8" width="9.7109375" style="3" customWidth="1"/>
    <col min="9" max="10" width="10.7109375" style="3" customWidth="1"/>
    <col min="11" max="12" width="9.140625" style="3"/>
  </cols>
  <sheetData>
    <row r="1" spans="1:25" ht="31.5" customHeight="1" x14ac:dyDescent="0.25">
      <c r="A1" s="51" t="s">
        <v>39</v>
      </c>
      <c r="B1" s="51"/>
      <c r="C1" s="51"/>
      <c r="D1" s="51"/>
      <c r="E1" s="51"/>
      <c r="F1" s="51"/>
      <c r="G1" s="51"/>
      <c r="H1" s="51"/>
      <c r="I1" s="51"/>
      <c r="J1" s="52"/>
    </row>
    <row r="2" spans="1:25" ht="15.75" x14ac:dyDescent="0.25">
      <c r="A2" s="50" t="s">
        <v>40</v>
      </c>
      <c r="B2" s="50"/>
      <c r="C2" s="50"/>
      <c r="D2" s="50"/>
      <c r="E2" s="50"/>
      <c r="F2" s="50"/>
      <c r="G2" s="50"/>
      <c r="H2" s="50"/>
      <c r="I2" s="50"/>
      <c r="J2" s="50"/>
    </row>
    <row r="3" spans="1:25" ht="27" thickBot="1" x14ac:dyDescent="0.3">
      <c r="A3" s="6"/>
      <c r="B3" s="57" t="s">
        <v>0</v>
      </c>
      <c r="C3" s="58"/>
      <c r="D3" s="59" t="s">
        <v>126</v>
      </c>
      <c r="E3" s="60"/>
      <c r="F3" s="59" t="s">
        <v>1</v>
      </c>
      <c r="G3" s="60"/>
      <c r="H3" s="7" t="s">
        <v>43</v>
      </c>
      <c r="I3" s="61" t="s">
        <v>9</v>
      </c>
      <c r="J3" s="62"/>
      <c r="K3" s="2"/>
    </row>
    <row r="4" spans="1:25" ht="56.25" customHeight="1" thickBot="1" x14ac:dyDescent="0.3">
      <c r="A4" s="9" t="s">
        <v>11</v>
      </c>
      <c r="B4" s="14"/>
      <c r="C4" s="12" t="str">
        <f>IF(B4="Usually","2",IF(B4="Sometimes","1",IF(B4="Never","0",IF(B4="","", ""))))</f>
        <v/>
      </c>
      <c r="D4" s="14"/>
      <c r="E4" s="12" t="str">
        <f>IF(D4="Organizational policy AND staff training","2",IF(D4="Organizational policy OR staff training","1",IF(D4="None","0",IF(D4="","", ""))))</f>
        <v/>
      </c>
      <c r="F4" s="14"/>
      <c r="G4" s="12" t="str">
        <f>IF(F4="Yes","1",IF(F4="No","0",IF(D4="","", "")))</f>
        <v/>
      </c>
      <c r="H4" s="18" t="str">
        <f>IF(ISERROR(SUM(C4+E4+G4)),"",(SUM(C4+E4+G4)))</f>
        <v/>
      </c>
      <c r="I4" s="56"/>
      <c r="J4" s="63"/>
      <c r="K4" s="2"/>
      <c r="S4" s="11"/>
      <c r="T4" s="11"/>
      <c r="U4" s="11"/>
      <c r="V4" s="11"/>
      <c r="W4" s="11"/>
      <c r="X4" s="11"/>
      <c r="Y4" s="4" t="s">
        <v>2</v>
      </c>
    </row>
    <row r="5" spans="1:25" ht="51" customHeight="1" thickBot="1" x14ac:dyDescent="0.3">
      <c r="A5" s="8" t="s">
        <v>12</v>
      </c>
      <c r="B5" s="15"/>
      <c r="C5" s="13" t="str">
        <f>IF(B5="Usually","2",IF(B5="Sometimes","1",IF(B5="Never","0",IF(B5="","", ""))))</f>
        <v/>
      </c>
      <c r="D5" s="15"/>
      <c r="E5" s="13" t="str">
        <f>IF(D5="Organizational policy AND staff training","2",IF(D5="Organizational policy OR staff training","1",IF(D5="None","0",IF(D5="","", ""))))</f>
        <v/>
      </c>
      <c r="F5" s="15"/>
      <c r="G5" s="13" t="str">
        <f>IF(F5="Yes","1",IF(F5="No","0",IF(D5="","", "")))</f>
        <v/>
      </c>
      <c r="H5" s="19" t="str">
        <f>IF(ISERROR(SUM(C5+E5+G5)),"",(SUM(C5+E5+G5)))</f>
        <v/>
      </c>
      <c r="I5" s="53"/>
      <c r="J5" s="54"/>
      <c r="K5" s="2"/>
      <c r="S5" s="11"/>
      <c r="T5" s="11"/>
      <c r="U5" s="11" t="s">
        <v>49</v>
      </c>
      <c r="V5" s="11" t="s">
        <v>50</v>
      </c>
      <c r="W5" s="11" t="s">
        <v>52</v>
      </c>
      <c r="X5" s="11"/>
      <c r="Y5" s="4" t="s">
        <v>3</v>
      </c>
    </row>
    <row r="6" spans="1:25" ht="52.5" thickBot="1" x14ac:dyDescent="0.3">
      <c r="A6" s="9" t="s">
        <v>13</v>
      </c>
      <c r="B6" s="14"/>
      <c r="C6" s="12" t="str">
        <f>IF(B6="Usually","2",IF(B6="Sometimes","1",IF(B6="Never","0",IF(B6="","", ""))))</f>
        <v/>
      </c>
      <c r="D6" s="14"/>
      <c r="E6" s="12" t="str">
        <f>IF(D6="Organizational policy AND staff training","2",IF(D6="Organizational policy OR staff training","1",IF(D6="None","0",IF(D6="","", ""))))</f>
        <v/>
      </c>
      <c r="F6" s="14"/>
      <c r="G6" s="12" t="str">
        <f>IF(F6="Yes","1",IF(F6="No","0",IF(D6="","", "")))</f>
        <v/>
      </c>
      <c r="H6" s="18" t="str">
        <f>IF(ISERROR(SUM(C6+E6+G6)),"",(SUM(C6+E6+G6)))</f>
        <v/>
      </c>
      <c r="I6" s="56"/>
      <c r="J6" s="63"/>
      <c r="K6" s="2"/>
      <c r="S6" s="11"/>
      <c r="T6" s="11"/>
      <c r="U6" s="11" t="s">
        <v>46</v>
      </c>
      <c r="V6" s="11" t="s">
        <v>47</v>
      </c>
      <c r="W6" s="11" t="s">
        <v>48</v>
      </c>
      <c r="X6" s="11"/>
      <c r="Y6" s="4" t="s">
        <v>4</v>
      </c>
    </row>
    <row r="7" spans="1:25" ht="39.75" thickBot="1" x14ac:dyDescent="0.3">
      <c r="A7" s="8" t="s">
        <v>129</v>
      </c>
      <c r="B7" s="15"/>
      <c r="C7" s="13" t="str">
        <f>IF(B7="Usually","2",IF(B7="Sometimes","1",IF(B7="Never","0",IF(B7="","", ""))))</f>
        <v/>
      </c>
      <c r="D7" s="15"/>
      <c r="E7" s="13" t="str">
        <f>IF(D7="Organizational policy AND staff training","2",IF(D7="Organizational policy OR staff training","1",IF(D7="None","0",IF(D7="","", ""))))</f>
        <v/>
      </c>
      <c r="F7" s="15"/>
      <c r="G7" s="13" t="str">
        <f>IF(F7="Yes","1",IF(F7="No","0",IF(D7="","", "")))</f>
        <v/>
      </c>
      <c r="H7" s="19" t="str">
        <f>IF(ISERROR(SUM(C7+E7+G7)),"",(SUM(C7+E7+G7)))</f>
        <v/>
      </c>
      <c r="I7" s="53"/>
      <c r="J7" s="54"/>
      <c r="K7" s="2"/>
      <c r="S7" s="11"/>
      <c r="T7" s="11"/>
      <c r="U7" s="11"/>
      <c r="V7" s="11"/>
      <c r="W7" s="11"/>
      <c r="X7" s="11"/>
      <c r="Y7" s="4"/>
    </row>
    <row r="8" spans="1:25" ht="39.75" thickBot="1" x14ac:dyDescent="0.3">
      <c r="A8" s="9" t="s">
        <v>130</v>
      </c>
      <c r="B8" s="14"/>
      <c r="C8" s="12" t="str">
        <f t="shared" ref="C8:C9" si="0">IF(B8="Usually","2",IF(B8="Sometimes","1",IF(B8="Never","0",IF(B8="","", ""))))</f>
        <v/>
      </c>
      <c r="D8" s="14"/>
      <c r="E8" s="12" t="str">
        <f t="shared" ref="E8:E9" si="1">IF(D8="Organizational policy AND staff training","2",IF(D8="Organizational policy OR staff training","1",IF(D8="None","0",IF(D8="","", ""))))</f>
        <v/>
      </c>
      <c r="F8" s="14"/>
      <c r="G8" s="12" t="str">
        <f t="shared" ref="G8:G9" si="2">IF(F8="Yes","1",IF(F8="No","0",IF(D8="","", "")))</f>
        <v/>
      </c>
      <c r="H8" s="18" t="str">
        <f t="shared" ref="H8:H9" si="3">IF(ISERROR(SUM(C8+E8+G8)),"",(SUM(C8+E8+G8)))</f>
        <v/>
      </c>
      <c r="I8" s="56"/>
      <c r="J8" s="63"/>
      <c r="K8" s="2"/>
      <c r="S8" s="11"/>
      <c r="T8" s="11"/>
      <c r="U8" s="11"/>
      <c r="V8" s="11"/>
      <c r="W8" s="11"/>
      <c r="X8" s="11"/>
      <c r="Y8" s="4" t="s">
        <v>5</v>
      </c>
    </row>
    <row r="9" spans="1:25" ht="27" thickBot="1" x14ac:dyDescent="0.3">
      <c r="A9" s="8" t="s">
        <v>14</v>
      </c>
      <c r="B9" s="15"/>
      <c r="C9" s="13" t="str">
        <f t="shared" si="0"/>
        <v/>
      </c>
      <c r="D9" s="15"/>
      <c r="E9" s="13" t="str">
        <f t="shared" si="1"/>
        <v/>
      </c>
      <c r="F9" s="15"/>
      <c r="G9" s="13" t="str">
        <f t="shared" si="2"/>
        <v/>
      </c>
      <c r="H9" s="19" t="str">
        <f t="shared" si="3"/>
        <v/>
      </c>
      <c r="I9" s="53"/>
      <c r="J9" s="54"/>
      <c r="Y9" s="4" t="s">
        <v>10</v>
      </c>
    </row>
    <row r="10" spans="1:25" ht="15.75" x14ac:dyDescent="0.25">
      <c r="A10" s="50" t="s">
        <v>41</v>
      </c>
      <c r="B10" s="50"/>
      <c r="C10" s="50"/>
      <c r="D10" s="50"/>
      <c r="E10" s="50"/>
      <c r="F10" s="50"/>
      <c r="G10" s="50"/>
      <c r="H10" s="50"/>
      <c r="I10" s="50"/>
      <c r="J10" s="50"/>
      <c r="Y10" s="4" t="s">
        <v>6</v>
      </c>
    </row>
    <row r="11" spans="1:25" ht="27" thickBot="1" x14ac:dyDescent="0.3">
      <c r="A11" s="6"/>
      <c r="B11" s="57" t="s">
        <v>0</v>
      </c>
      <c r="C11" s="58"/>
      <c r="D11" s="59" t="s">
        <v>126</v>
      </c>
      <c r="E11" s="60"/>
      <c r="F11" s="59" t="s">
        <v>1</v>
      </c>
      <c r="G11" s="60"/>
      <c r="H11" s="7" t="s">
        <v>44</v>
      </c>
      <c r="I11" s="61" t="s">
        <v>9</v>
      </c>
      <c r="J11" s="62"/>
      <c r="K11" s="2"/>
    </row>
    <row r="12" spans="1:25" s="1" customFormat="1" ht="44.25" customHeight="1" thickBot="1" x14ac:dyDescent="0.3">
      <c r="A12" s="9" t="s">
        <v>15</v>
      </c>
      <c r="B12" s="14"/>
      <c r="C12" s="12" t="str">
        <f t="shared" ref="C12:C32" si="4">IF(B12="Usually","2",IF(B12="Sometimes","1",IF(B12="Never","0",IF(B12="","", ""))))</f>
        <v/>
      </c>
      <c r="D12" s="14"/>
      <c r="E12" s="12" t="str">
        <f t="shared" ref="E12:E32" si="5">IF(D12="Organizational policy AND staff training","2",IF(D12="Organizational policy OR staff training","1",IF(D12="None","0",IF(D12="","", ""))))</f>
        <v/>
      </c>
      <c r="F12" s="14"/>
      <c r="G12" s="12" t="str">
        <f t="shared" ref="G12:G25" si="6">IF(F12="Yes","1",IF(F12="No","0",IF(D12="","", "")))</f>
        <v/>
      </c>
      <c r="H12" s="18" t="str">
        <f t="shared" ref="H12:H25" si="7">IF(ISERROR(SUM(C12+E12+G12)),"",(SUM(C12+E12+G12)))</f>
        <v/>
      </c>
      <c r="I12" s="56"/>
      <c r="J12" s="63"/>
      <c r="K12" s="2"/>
      <c r="L12" s="2"/>
      <c r="Y12" s="5" t="s">
        <v>7</v>
      </c>
    </row>
    <row r="13" spans="1:25" s="1" customFormat="1" ht="44.25" customHeight="1" thickBot="1" x14ac:dyDescent="0.3">
      <c r="A13" s="8" t="s">
        <v>16</v>
      </c>
      <c r="B13" s="15"/>
      <c r="C13" s="13" t="str">
        <f t="shared" si="4"/>
        <v/>
      </c>
      <c r="D13" s="15"/>
      <c r="E13" s="13" t="str">
        <f t="shared" si="5"/>
        <v/>
      </c>
      <c r="F13" s="15"/>
      <c r="G13" s="13" t="str">
        <f t="shared" si="6"/>
        <v/>
      </c>
      <c r="H13" s="19" t="str">
        <f t="shared" si="7"/>
        <v/>
      </c>
      <c r="I13" s="53"/>
      <c r="J13" s="54"/>
      <c r="K13" s="2"/>
      <c r="L13" s="2"/>
      <c r="Y13" s="5" t="s">
        <v>8</v>
      </c>
    </row>
    <row r="14" spans="1:25" s="1" customFormat="1" ht="52.5" thickBot="1" x14ac:dyDescent="0.3">
      <c r="A14" s="9" t="s">
        <v>17</v>
      </c>
      <c r="B14" s="14"/>
      <c r="C14" s="12" t="str">
        <f t="shared" si="4"/>
        <v/>
      </c>
      <c r="D14" s="14"/>
      <c r="E14" s="12" t="str">
        <f t="shared" si="5"/>
        <v/>
      </c>
      <c r="F14" s="14"/>
      <c r="G14" s="12" t="str">
        <f t="shared" si="6"/>
        <v/>
      </c>
      <c r="H14" s="18" t="str">
        <f t="shared" si="7"/>
        <v/>
      </c>
      <c r="I14" s="56"/>
      <c r="J14" s="63"/>
      <c r="K14" s="2"/>
      <c r="L14" s="2"/>
    </row>
    <row r="15" spans="1:25" s="1" customFormat="1" ht="43.5" customHeight="1" thickBot="1" x14ac:dyDescent="0.3">
      <c r="A15" s="8" t="s">
        <v>18</v>
      </c>
      <c r="B15" s="15"/>
      <c r="C15" s="13" t="str">
        <f t="shared" si="4"/>
        <v/>
      </c>
      <c r="D15" s="15"/>
      <c r="E15" s="13" t="str">
        <f t="shared" si="5"/>
        <v/>
      </c>
      <c r="F15" s="15"/>
      <c r="G15" s="13" t="str">
        <f t="shared" si="6"/>
        <v/>
      </c>
      <c r="H15" s="19" t="str">
        <f t="shared" si="7"/>
        <v/>
      </c>
      <c r="I15" s="53"/>
      <c r="J15" s="54"/>
      <c r="K15" s="2"/>
      <c r="L15" s="2"/>
    </row>
    <row r="16" spans="1:25" s="1" customFormat="1" ht="31.5" customHeight="1" thickBot="1" x14ac:dyDescent="0.3">
      <c r="A16" s="9" t="s">
        <v>19</v>
      </c>
      <c r="B16" s="14"/>
      <c r="C16" s="12" t="str">
        <f t="shared" si="4"/>
        <v/>
      </c>
      <c r="D16" s="14"/>
      <c r="E16" s="12" t="str">
        <f t="shared" si="5"/>
        <v/>
      </c>
      <c r="F16" s="14"/>
      <c r="G16" s="12" t="str">
        <f t="shared" si="6"/>
        <v/>
      </c>
      <c r="H16" s="18" t="str">
        <f t="shared" si="7"/>
        <v/>
      </c>
      <c r="I16" s="56"/>
      <c r="J16" s="63"/>
      <c r="K16" s="2"/>
      <c r="L16" s="2"/>
    </row>
    <row r="17" spans="1:12" s="1" customFormat="1" ht="45.75" customHeight="1" thickBot="1" x14ac:dyDescent="0.3">
      <c r="A17" s="8" t="s">
        <v>20</v>
      </c>
      <c r="B17" s="15"/>
      <c r="C17" s="13" t="str">
        <f t="shared" si="4"/>
        <v/>
      </c>
      <c r="D17" s="15"/>
      <c r="E17" s="13" t="str">
        <f t="shared" si="5"/>
        <v/>
      </c>
      <c r="F17" s="15"/>
      <c r="G17" s="13" t="str">
        <f t="shared" si="6"/>
        <v/>
      </c>
      <c r="H17" s="19" t="str">
        <f t="shared" si="7"/>
        <v/>
      </c>
      <c r="I17" s="53"/>
      <c r="J17" s="54"/>
      <c r="K17" s="2"/>
      <c r="L17" s="2"/>
    </row>
    <row r="18" spans="1:12" s="1" customFormat="1" ht="42.75" customHeight="1" thickBot="1" x14ac:dyDescent="0.3">
      <c r="A18" s="9" t="s">
        <v>21</v>
      </c>
      <c r="B18" s="14"/>
      <c r="C18" s="12" t="str">
        <f t="shared" si="4"/>
        <v/>
      </c>
      <c r="D18" s="14"/>
      <c r="E18" s="12" t="str">
        <f t="shared" si="5"/>
        <v/>
      </c>
      <c r="F18" s="14"/>
      <c r="G18" s="12" t="str">
        <f t="shared" si="6"/>
        <v/>
      </c>
      <c r="H18" s="18" t="str">
        <f t="shared" si="7"/>
        <v/>
      </c>
      <c r="I18" s="56"/>
      <c r="J18" s="63"/>
      <c r="K18" s="2"/>
      <c r="L18" s="2"/>
    </row>
    <row r="19" spans="1:12" s="1" customFormat="1" ht="30" customHeight="1" thickBot="1" x14ac:dyDescent="0.3">
      <c r="A19" s="8" t="s">
        <v>22</v>
      </c>
      <c r="B19" s="15"/>
      <c r="C19" s="13" t="str">
        <f t="shared" si="4"/>
        <v/>
      </c>
      <c r="D19" s="15"/>
      <c r="E19" s="13" t="str">
        <f t="shared" si="5"/>
        <v/>
      </c>
      <c r="F19" s="15"/>
      <c r="G19" s="13" t="str">
        <f t="shared" si="6"/>
        <v/>
      </c>
      <c r="H19" s="19" t="str">
        <f t="shared" si="7"/>
        <v/>
      </c>
      <c r="I19" s="53"/>
      <c r="J19" s="54"/>
      <c r="K19" s="2"/>
      <c r="L19" s="2"/>
    </row>
    <row r="20" spans="1:12" s="1" customFormat="1" ht="57" customHeight="1" thickBot="1" x14ac:dyDescent="0.3">
      <c r="A20" s="9" t="s">
        <v>131</v>
      </c>
      <c r="B20" s="14"/>
      <c r="C20" s="12" t="str">
        <f t="shared" si="4"/>
        <v/>
      </c>
      <c r="D20" s="14"/>
      <c r="E20" s="12" t="str">
        <f t="shared" si="5"/>
        <v/>
      </c>
      <c r="F20" s="14"/>
      <c r="G20" s="12" t="str">
        <f t="shared" si="6"/>
        <v/>
      </c>
      <c r="H20" s="18" t="str">
        <f t="shared" si="7"/>
        <v/>
      </c>
      <c r="I20" s="56"/>
      <c r="J20" s="63"/>
      <c r="K20" s="2"/>
      <c r="L20" s="2"/>
    </row>
    <row r="21" spans="1:12" s="1" customFormat="1" ht="44.25" customHeight="1" thickBot="1" x14ac:dyDescent="0.3">
      <c r="A21" s="8" t="s">
        <v>23</v>
      </c>
      <c r="B21" s="15"/>
      <c r="C21" s="13" t="str">
        <f t="shared" si="4"/>
        <v/>
      </c>
      <c r="D21" s="15"/>
      <c r="E21" s="13" t="str">
        <f t="shared" si="5"/>
        <v/>
      </c>
      <c r="F21" s="15"/>
      <c r="G21" s="13" t="str">
        <f t="shared" si="6"/>
        <v/>
      </c>
      <c r="H21" s="19" t="str">
        <f t="shared" si="7"/>
        <v/>
      </c>
      <c r="I21" s="53"/>
      <c r="J21" s="54"/>
      <c r="K21" s="2"/>
      <c r="L21" s="2"/>
    </row>
    <row r="22" spans="1:12" ht="60" customHeight="1" thickBot="1" x14ac:dyDescent="0.3">
      <c r="A22" s="9" t="s">
        <v>24</v>
      </c>
      <c r="B22" s="14"/>
      <c r="C22" s="12" t="str">
        <f t="shared" si="4"/>
        <v/>
      </c>
      <c r="D22" s="14"/>
      <c r="E22" s="12" t="str">
        <f t="shared" si="5"/>
        <v/>
      </c>
      <c r="F22" s="14"/>
      <c r="G22" s="12" t="str">
        <f t="shared" si="6"/>
        <v/>
      </c>
      <c r="H22" s="18" t="str">
        <f t="shared" si="7"/>
        <v/>
      </c>
      <c r="I22" s="55"/>
      <c r="J22" s="56"/>
    </row>
    <row r="23" spans="1:12" ht="33" customHeight="1" thickBot="1" x14ac:dyDescent="0.3">
      <c r="A23" s="8" t="s">
        <v>25</v>
      </c>
      <c r="B23" s="15"/>
      <c r="C23" s="13" t="str">
        <f t="shared" si="4"/>
        <v/>
      </c>
      <c r="D23" s="15"/>
      <c r="E23" s="13" t="str">
        <f t="shared" si="5"/>
        <v/>
      </c>
      <c r="F23" s="15"/>
      <c r="G23" s="13" t="str">
        <f t="shared" si="6"/>
        <v/>
      </c>
      <c r="H23" s="19" t="str">
        <f t="shared" si="7"/>
        <v/>
      </c>
      <c r="I23" s="53"/>
      <c r="J23" s="54"/>
    </row>
    <row r="24" spans="1:12" ht="56.25" customHeight="1" thickBot="1" x14ac:dyDescent="0.3">
      <c r="A24" s="9" t="s">
        <v>26</v>
      </c>
      <c r="B24" s="14"/>
      <c r="C24" s="12" t="str">
        <f t="shared" si="4"/>
        <v/>
      </c>
      <c r="D24" s="14"/>
      <c r="E24" s="12" t="str">
        <f t="shared" si="5"/>
        <v/>
      </c>
      <c r="F24" s="14"/>
      <c r="G24" s="12" t="str">
        <f t="shared" si="6"/>
        <v/>
      </c>
      <c r="H24" s="18" t="str">
        <f t="shared" si="7"/>
        <v/>
      </c>
      <c r="I24" s="55"/>
      <c r="J24" s="56"/>
    </row>
    <row r="25" spans="1:12" ht="44.25" customHeight="1" thickBot="1" x14ac:dyDescent="0.3">
      <c r="A25" s="8" t="s">
        <v>27</v>
      </c>
      <c r="B25" s="15"/>
      <c r="C25" s="13" t="str">
        <f t="shared" si="4"/>
        <v/>
      </c>
      <c r="D25" s="15"/>
      <c r="E25" s="13" t="str">
        <f t="shared" si="5"/>
        <v/>
      </c>
      <c r="F25" s="15"/>
      <c r="G25" s="13" t="str">
        <f t="shared" si="6"/>
        <v/>
      </c>
      <c r="H25" s="19" t="str">
        <f t="shared" si="7"/>
        <v/>
      </c>
      <c r="I25" s="53"/>
      <c r="J25" s="54"/>
    </row>
    <row r="26" spans="1:12" ht="15.75" x14ac:dyDescent="0.25">
      <c r="A26" s="50" t="s">
        <v>132</v>
      </c>
      <c r="B26" s="50"/>
      <c r="C26" s="50"/>
      <c r="D26" s="50"/>
      <c r="E26" s="50"/>
      <c r="F26" s="50"/>
      <c r="G26" s="50"/>
      <c r="H26" s="50"/>
      <c r="I26" s="50"/>
      <c r="J26" s="50"/>
    </row>
    <row r="27" spans="1:12" ht="27" customHeight="1" thickBot="1" x14ac:dyDescent="0.3">
      <c r="A27" s="6"/>
      <c r="B27" s="57" t="s">
        <v>0</v>
      </c>
      <c r="C27" s="58"/>
      <c r="D27" s="59" t="s">
        <v>126</v>
      </c>
      <c r="E27" s="60"/>
      <c r="F27" s="59" t="s">
        <v>1</v>
      </c>
      <c r="G27" s="60"/>
      <c r="H27" s="7" t="s">
        <v>44</v>
      </c>
      <c r="I27" s="61" t="s">
        <v>9</v>
      </c>
      <c r="J27" s="62"/>
    </row>
    <row r="28" spans="1:12" ht="39.75" thickBot="1" x14ac:dyDescent="0.3">
      <c r="A28" s="9" t="s">
        <v>28</v>
      </c>
      <c r="B28" s="14"/>
      <c r="C28" s="12" t="str">
        <f t="shared" si="4"/>
        <v/>
      </c>
      <c r="D28" s="14"/>
      <c r="E28" s="12" t="str">
        <f t="shared" si="5"/>
        <v/>
      </c>
      <c r="F28" s="14"/>
      <c r="G28" s="12" t="str">
        <f t="shared" ref="G28:G32" si="8">IF(F28="Yes","1",IF(F28="No","0",IF(D28="","", "")))</f>
        <v/>
      </c>
      <c r="H28" s="18" t="str">
        <f t="shared" ref="H28:H31" si="9">IF(ISERROR(SUM(C28+E28+G28)),"",(SUM(C28+E28+G28)))</f>
        <v/>
      </c>
      <c r="I28" s="55"/>
      <c r="J28" s="56"/>
    </row>
    <row r="29" spans="1:12" ht="57" customHeight="1" thickBot="1" x14ac:dyDescent="0.3">
      <c r="A29" s="8" t="s">
        <v>29</v>
      </c>
      <c r="B29" s="15"/>
      <c r="C29" s="13" t="str">
        <f t="shared" si="4"/>
        <v/>
      </c>
      <c r="D29" s="15"/>
      <c r="E29" s="13" t="str">
        <f t="shared" si="5"/>
        <v/>
      </c>
      <c r="F29" s="15"/>
      <c r="G29" s="13" t="str">
        <f t="shared" si="8"/>
        <v/>
      </c>
      <c r="H29" s="19" t="str">
        <f t="shared" si="9"/>
        <v/>
      </c>
      <c r="I29" s="53"/>
      <c r="J29" s="54"/>
    </row>
    <row r="30" spans="1:12" ht="69" customHeight="1" thickBot="1" x14ac:dyDescent="0.3">
      <c r="A30" s="9" t="s">
        <v>30</v>
      </c>
      <c r="B30" s="14"/>
      <c r="C30" s="12" t="str">
        <f t="shared" si="4"/>
        <v/>
      </c>
      <c r="D30" s="14"/>
      <c r="E30" s="12" t="str">
        <f t="shared" si="5"/>
        <v/>
      </c>
      <c r="F30" s="14"/>
      <c r="G30" s="12" t="str">
        <f t="shared" si="8"/>
        <v/>
      </c>
      <c r="H30" s="18" t="str">
        <f t="shared" si="9"/>
        <v/>
      </c>
      <c r="I30" s="55"/>
      <c r="J30" s="56"/>
    </row>
    <row r="31" spans="1:12" ht="42.75" customHeight="1" thickBot="1" x14ac:dyDescent="0.3">
      <c r="A31" s="8" t="s">
        <v>31</v>
      </c>
      <c r="B31" s="15"/>
      <c r="C31" s="13" t="str">
        <f t="shared" si="4"/>
        <v/>
      </c>
      <c r="D31" s="15"/>
      <c r="E31" s="13" t="str">
        <f t="shared" si="5"/>
        <v/>
      </c>
      <c r="F31" s="15"/>
      <c r="G31" s="13" t="str">
        <f t="shared" si="8"/>
        <v/>
      </c>
      <c r="H31" s="19" t="str">
        <f t="shared" si="9"/>
        <v/>
      </c>
      <c r="I31" s="53"/>
      <c r="J31" s="54"/>
    </row>
    <row r="32" spans="1:12" ht="51.75" x14ac:dyDescent="0.25">
      <c r="A32" s="10" t="s">
        <v>32</v>
      </c>
      <c r="B32" s="16"/>
      <c r="C32" s="17" t="str">
        <f t="shared" si="4"/>
        <v/>
      </c>
      <c r="D32" s="16"/>
      <c r="E32" s="17" t="str">
        <f t="shared" si="5"/>
        <v/>
      </c>
      <c r="F32" s="16"/>
      <c r="G32" s="17" t="str">
        <f t="shared" si="8"/>
        <v/>
      </c>
      <c r="H32" s="20" t="str">
        <f>IF(ISERROR(SUM(C32+E32+G32)),"",(SUM(C32+E32+G32)))</f>
        <v/>
      </c>
      <c r="I32" s="55"/>
      <c r="J32" s="56"/>
    </row>
    <row r="33" spans="1:10" ht="18" x14ac:dyDescent="0.25">
      <c r="A33" s="36" t="s">
        <v>42</v>
      </c>
      <c r="B33" s="37"/>
      <c r="C33" s="37"/>
      <c r="D33" s="46"/>
      <c r="E33" s="46"/>
      <c r="F33" s="46"/>
      <c r="G33" s="46"/>
      <c r="H33" s="46"/>
      <c r="I33" s="46"/>
      <c r="J33" s="70"/>
    </row>
    <row r="34" spans="1:10" ht="18" x14ac:dyDescent="0.25">
      <c r="A34" s="38"/>
      <c r="B34" s="39"/>
      <c r="C34" s="39"/>
      <c r="D34" s="47" t="s">
        <v>122</v>
      </c>
      <c r="E34" s="47"/>
      <c r="F34" s="48"/>
      <c r="G34" s="48"/>
      <c r="H34" s="48"/>
      <c r="I34" s="48"/>
      <c r="J34" s="49"/>
    </row>
    <row r="35" spans="1:10" ht="208.5" customHeight="1" x14ac:dyDescent="0.3">
      <c r="A35" s="43" t="s">
        <v>45</v>
      </c>
      <c r="B35" s="65" t="str">
        <f>IF(ISERROR(SUM(H4+H5+H6+H7+H8+H9+H12+H13+H14+H15+H16+H17+H18+H19+H20+H21+H22+H23+H24+H25+H28+H29+H30+H31+H32)),"Please answer all questions to receive your score.",(SUM(H4+H5+H6+H7+H8+H9+H12+H13+H14+H15+H16+H17+H18+H19+H20+H21+H22+H23+H24+H25+H28+H29+H20+H31+H32)))</f>
        <v>Please answer all questions to receive your score.</v>
      </c>
      <c r="C35" s="66"/>
      <c r="D35" s="45"/>
      <c r="E35" s="44" t="s">
        <v>51</v>
      </c>
      <c r="F35" s="67" t="str">
        <f>IF(D35="0-40", U6, IF(D35="41-80", V6, IF(D35="81-125", W6, " ")))</f>
        <v xml:space="preserve"> </v>
      </c>
      <c r="G35" s="68"/>
      <c r="H35" s="68"/>
      <c r="I35" s="68"/>
      <c r="J35" s="69"/>
    </row>
    <row r="36" spans="1:10" x14ac:dyDescent="0.25">
      <c r="A36" s="64"/>
      <c r="B36" s="64"/>
      <c r="C36" s="64"/>
    </row>
  </sheetData>
  <mergeCells count="48">
    <mergeCell ref="I25:J25"/>
    <mergeCell ref="F33:J33"/>
    <mergeCell ref="I12:J12"/>
    <mergeCell ref="B3:C3"/>
    <mergeCell ref="D3:E3"/>
    <mergeCell ref="F3:G3"/>
    <mergeCell ref="I3:J3"/>
    <mergeCell ref="I4:J4"/>
    <mergeCell ref="I11:J11"/>
    <mergeCell ref="B11:C11"/>
    <mergeCell ref="D11:E11"/>
    <mergeCell ref="F11:G11"/>
    <mergeCell ref="I7:J7"/>
    <mergeCell ref="I6:J6"/>
    <mergeCell ref="I8:J8"/>
    <mergeCell ref="I9:J9"/>
    <mergeCell ref="I14:J14"/>
    <mergeCell ref="I5:J5"/>
    <mergeCell ref="A36:C36"/>
    <mergeCell ref="B35:C35"/>
    <mergeCell ref="F35:J35"/>
    <mergeCell ref="I28:J28"/>
    <mergeCell ref="I15:J15"/>
    <mergeCell ref="I16:J16"/>
    <mergeCell ref="I17:J17"/>
    <mergeCell ref="I18:J18"/>
    <mergeCell ref="I19:J19"/>
    <mergeCell ref="I20:J20"/>
    <mergeCell ref="I21:J21"/>
    <mergeCell ref="I22:J22"/>
    <mergeCell ref="I23:J23"/>
    <mergeCell ref="I24:J24"/>
    <mergeCell ref="D33:E33"/>
    <mergeCell ref="D34:E34"/>
    <mergeCell ref="F34:J34"/>
    <mergeCell ref="A2:J2"/>
    <mergeCell ref="A1:J1"/>
    <mergeCell ref="A10:J10"/>
    <mergeCell ref="A26:J26"/>
    <mergeCell ref="I29:J29"/>
    <mergeCell ref="I30:J30"/>
    <mergeCell ref="I31:J31"/>
    <mergeCell ref="I32:J32"/>
    <mergeCell ref="B27:C27"/>
    <mergeCell ref="D27:E27"/>
    <mergeCell ref="F27:G27"/>
    <mergeCell ref="I27:J27"/>
    <mergeCell ref="I13:J13"/>
  </mergeCells>
  <dataValidations count="4">
    <dataValidation type="list" allowBlank="1" showInputMessage="1" showErrorMessage="1" error="Please select one value from the dropdown menu." sqref="B4:B9 B12:B25 B28:B32">
      <formula1>$Y$4:$Y$6</formula1>
    </dataValidation>
    <dataValidation type="list" allowBlank="1" showInputMessage="1" showErrorMessage="1" error="Please select one value from the dropdown menu." sqref="D4:D9 D28:D32 D12:D25">
      <formula1>$Y$8:$Y$10</formula1>
    </dataValidation>
    <dataValidation type="list" allowBlank="1" showInputMessage="1" showErrorMessage="1" error="Please select one value from the dropdown menu." sqref="F4:F9 I4:J9 I12:J25 F12:F25 F28:F32 I28:J32">
      <formula1>$Y$12:$Y$13</formula1>
    </dataValidation>
    <dataValidation type="list" allowBlank="1" showInputMessage="1" sqref="D35">
      <formula1>$U$5:$W$5</formula1>
    </dataValidation>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ontainsText" priority="26" operator="containsText" id="{8C910864-9E93-40D3-A30D-37D9A008DFA7}">
            <xm:f>NOT(ISERROR(SEARCH($Y$12,I4)))</xm:f>
            <xm:f>$Y$12</xm:f>
            <x14:dxf>
              <font>
                <b/>
                <i val="0"/>
                <color rgb="FFFF0000"/>
              </font>
              <fill>
                <patternFill>
                  <bgColor theme="0" tint="-4.9989318521683403E-2"/>
                </patternFill>
              </fill>
            </x14:dxf>
          </x14:cfRule>
          <xm:sqref>I4:J4</xm:sqref>
        </x14:conditionalFormatting>
        <x14:conditionalFormatting xmlns:xm="http://schemas.microsoft.com/office/excel/2006/main">
          <x14:cfRule type="containsText" priority="17" operator="containsText" id="{B01747B2-9054-441E-B700-4E4023D00605}">
            <xm:f>NOT(ISERROR(SEARCH($Y$12,I5)))</xm:f>
            <xm:f>$Y$12</xm:f>
            <x14:dxf>
              <font>
                <b/>
                <i val="0"/>
                <color rgb="FFFF0000"/>
              </font>
              <fill>
                <patternFill>
                  <bgColor theme="0"/>
                </patternFill>
              </fill>
            </x14:dxf>
          </x14:cfRule>
          <xm:sqref>I5:J5 I7:J7 I9:J9</xm:sqref>
        </x14:conditionalFormatting>
        <x14:conditionalFormatting xmlns:xm="http://schemas.microsoft.com/office/excel/2006/main">
          <x14:cfRule type="containsText" priority="16" operator="containsText" id="{36270682-FC43-4856-97F8-FE4ECDB8B59D}">
            <xm:f>NOT(ISERROR(SEARCH($Y$12,I13)))</xm:f>
            <xm:f>$Y$12</xm:f>
            <x14:dxf>
              <font>
                <b/>
                <i val="0"/>
                <color rgb="FFFF0000"/>
              </font>
              <fill>
                <patternFill>
                  <bgColor theme="0"/>
                </patternFill>
              </fill>
            </x14:dxf>
          </x14:cfRule>
          <xm:sqref>I13:J13 I15:J15 I17:J17 I19:J19 I21:J21 I23:J23 I25:J25</xm:sqref>
        </x14:conditionalFormatting>
        <x14:conditionalFormatting xmlns:xm="http://schemas.microsoft.com/office/excel/2006/main">
          <x14:cfRule type="containsText" priority="15" operator="containsText" id="{F09639DB-3EE0-4AAF-957B-0806A8F0B83D}">
            <xm:f>NOT(ISERROR(SEARCH($Y$12,I29)))</xm:f>
            <xm:f>$Y$12</xm:f>
            <x14:dxf>
              <font>
                <b/>
                <i val="0"/>
                <color rgb="FFFF0000"/>
              </font>
              <fill>
                <patternFill>
                  <bgColor theme="0"/>
                </patternFill>
              </fill>
            </x14:dxf>
          </x14:cfRule>
          <xm:sqref>I29:J29 I31:J31</xm:sqref>
        </x14:conditionalFormatting>
        <x14:conditionalFormatting xmlns:xm="http://schemas.microsoft.com/office/excel/2006/main">
          <x14:cfRule type="containsText" priority="12" operator="containsText" id="{39DAE818-2B8B-442B-8348-B97D97051BCF}">
            <xm:f>NOT(ISERROR(SEARCH($Y$12,I6)))</xm:f>
            <xm:f>$Y$12</xm:f>
            <x14:dxf>
              <font>
                <b/>
                <i val="0"/>
                <color rgb="FFFF0000"/>
              </font>
              <fill>
                <patternFill>
                  <bgColor theme="0" tint="-4.9989318521683403E-2"/>
                </patternFill>
              </fill>
            </x14:dxf>
          </x14:cfRule>
          <xm:sqref>I6:J6</xm:sqref>
        </x14:conditionalFormatting>
        <x14:conditionalFormatting xmlns:xm="http://schemas.microsoft.com/office/excel/2006/main">
          <x14:cfRule type="containsText" priority="11" operator="containsText" id="{FE2F751C-2466-448A-B168-54EEC8C1B99F}">
            <xm:f>NOT(ISERROR(SEARCH($Y$12,I8)))</xm:f>
            <xm:f>$Y$12</xm:f>
            <x14:dxf>
              <font>
                <b/>
                <i val="0"/>
                <color rgb="FFFF0000"/>
              </font>
              <fill>
                <patternFill>
                  <bgColor theme="0" tint="-4.9989318521683403E-2"/>
                </patternFill>
              </fill>
            </x14:dxf>
          </x14:cfRule>
          <xm:sqref>I8:J8</xm:sqref>
        </x14:conditionalFormatting>
        <x14:conditionalFormatting xmlns:xm="http://schemas.microsoft.com/office/excel/2006/main">
          <x14:cfRule type="containsText" priority="10" operator="containsText" id="{72284F54-A0FF-4D49-9671-E4C01C188B9A}">
            <xm:f>NOT(ISERROR(SEARCH($Y$12,I12)))</xm:f>
            <xm:f>$Y$12</xm:f>
            <x14:dxf>
              <font>
                <b/>
                <i val="0"/>
                <color rgb="FFFF0000"/>
              </font>
              <fill>
                <patternFill>
                  <bgColor theme="0" tint="-4.9989318521683403E-2"/>
                </patternFill>
              </fill>
            </x14:dxf>
          </x14:cfRule>
          <xm:sqref>I12:J12</xm:sqref>
        </x14:conditionalFormatting>
        <x14:conditionalFormatting xmlns:xm="http://schemas.microsoft.com/office/excel/2006/main">
          <x14:cfRule type="containsText" priority="9" operator="containsText" id="{5463A2D2-AC4F-492E-A6B0-AC62D5502111}">
            <xm:f>NOT(ISERROR(SEARCH($Y$12,I14)))</xm:f>
            <xm:f>$Y$12</xm:f>
            <x14:dxf>
              <font>
                <b/>
                <i val="0"/>
                <color rgb="FFFF0000"/>
              </font>
              <fill>
                <patternFill>
                  <bgColor theme="0" tint="-4.9989318521683403E-2"/>
                </patternFill>
              </fill>
            </x14:dxf>
          </x14:cfRule>
          <xm:sqref>I14:J14</xm:sqref>
        </x14:conditionalFormatting>
        <x14:conditionalFormatting xmlns:xm="http://schemas.microsoft.com/office/excel/2006/main">
          <x14:cfRule type="containsText" priority="8" operator="containsText" id="{9B1F71AF-B227-4EDC-81DE-D2A4AB435BF6}">
            <xm:f>NOT(ISERROR(SEARCH($Y$12,I16)))</xm:f>
            <xm:f>$Y$12</xm:f>
            <x14:dxf>
              <font>
                <b/>
                <i val="0"/>
                <color rgb="FFFF0000"/>
              </font>
              <fill>
                <patternFill>
                  <bgColor theme="0" tint="-4.9989318521683403E-2"/>
                </patternFill>
              </fill>
            </x14:dxf>
          </x14:cfRule>
          <xm:sqref>I16:J16</xm:sqref>
        </x14:conditionalFormatting>
        <x14:conditionalFormatting xmlns:xm="http://schemas.microsoft.com/office/excel/2006/main">
          <x14:cfRule type="containsText" priority="7" operator="containsText" id="{0EA864D5-BED5-4C20-AB7C-A63DF39A942B}">
            <xm:f>NOT(ISERROR(SEARCH($Y$12,I18)))</xm:f>
            <xm:f>$Y$12</xm:f>
            <x14:dxf>
              <font>
                <b/>
                <i val="0"/>
                <color rgb="FFFF0000"/>
              </font>
              <fill>
                <patternFill>
                  <bgColor theme="0" tint="-4.9989318521683403E-2"/>
                </patternFill>
              </fill>
            </x14:dxf>
          </x14:cfRule>
          <xm:sqref>I18:J18</xm:sqref>
        </x14:conditionalFormatting>
        <x14:conditionalFormatting xmlns:xm="http://schemas.microsoft.com/office/excel/2006/main">
          <x14:cfRule type="containsText" priority="6" operator="containsText" id="{4D83CCF1-8464-4A21-AF06-19D86E517893}">
            <xm:f>NOT(ISERROR(SEARCH($Y$12,I20)))</xm:f>
            <xm:f>$Y$12</xm:f>
            <x14:dxf>
              <font>
                <b/>
                <i val="0"/>
                <color rgb="FFFF0000"/>
              </font>
              <fill>
                <patternFill>
                  <bgColor theme="0" tint="-4.9989318521683403E-2"/>
                </patternFill>
              </fill>
            </x14:dxf>
          </x14:cfRule>
          <xm:sqref>I20:J20</xm:sqref>
        </x14:conditionalFormatting>
        <x14:conditionalFormatting xmlns:xm="http://schemas.microsoft.com/office/excel/2006/main">
          <x14:cfRule type="containsText" priority="5" operator="containsText" id="{6A3747F6-8538-4A70-9933-D7D4E1C6F7C2}">
            <xm:f>NOT(ISERROR(SEARCH($Y$12,I22)))</xm:f>
            <xm:f>$Y$12</xm:f>
            <x14:dxf>
              <font>
                <b/>
                <i val="0"/>
                <color rgb="FFFF0000"/>
              </font>
              <fill>
                <patternFill>
                  <bgColor theme="0" tint="-4.9989318521683403E-2"/>
                </patternFill>
              </fill>
            </x14:dxf>
          </x14:cfRule>
          <xm:sqref>I22:J22</xm:sqref>
        </x14:conditionalFormatting>
        <x14:conditionalFormatting xmlns:xm="http://schemas.microsoft.com/office/excel/2006/main">
          <x14:cfRule type="containsText" priority="4" operator="containsText" id="{D1CF9428-5E6E-421E-996F-15B3F349B806}">
            <xm:f>NOT(ISERROR(SEARCH($Y$12,I24)))</xm:f>
            <xm:f>$Y$12</xm:f>
            <x14:dxf>
              <font>
                <b/>
                <i val="0"/>
                <color rgb="FFFF0000"/>
              </font>
              <fill>
                <patternFill>
                  <bgColor theme="0" tint="-4.9989318521683403E-2"/>
                </patternFill>
              </fill>
            </x14:dxf>
          </x14:cfRule>
          <xm:sqref>I24:J24</xm:sqref>
        </x14:conditionalFormatting>
        <x14:conditionalFormatting xmlns:xm="http://schemas.microsoft.com/office/excel/2006/main">
          <x14:cfRule type="containsText" priority="3" operator="containsText" id="{4AC02749-9F81-452B-BC0F-F07D8E8BE094}">
            <xm:f>NOT(ISERROR(SEARCH($Y$12,I28)))</xm:f>
            <xm:f>$Y$12</xm:f>
            <x14:dxf>
              <font>
                <b/>
                <i val="0"/>
                <color rgb="FFFF0000"/>
              </font>
              <fill>
                <patternFill>
                  <bgColor theme="0" tint="-4.9989318521683403E-2"/>
                </patternFill>
              </fill>
            </x14:dxf>
          </x14:cfRule>
          <xm:sqref>I28:J28</xm:sqref>
        </x14:conditionalFormatting>
        <x14:conditionalFormatting xmlns:xm="http://schemas.microsoft.com/office/excel/2006/main">
          <x14:cfRule type="containsText" priority="2" operator="containsText" id="{0B2F51EC-2CF6-4CEF-8BEF-873561E4F1EA}">
            <xm:f>NOT(ISERROR(SEARCH($Y$12,I30)))</xm:f>
            <xm:f>$Y$12</xm:f>
            <x14:dxf>
              <font>
                <b/>
                <i val="0"/>
                <color rgb="FFFF0000"/>
              </font>
              <fill>
                <patternFill>
                  <bgColor theme="0" tint="-4.9989318521683403E-2"/>
                </patternFill>
              </fill>
            </x14:dxf>
          </x14:cfRule>
          <xm:sqref>I30:J30</xm:sqref>
        </x14:conditionalFormatting>
        <x14:conditionalFormatting xmlns:xm="http://schemas.microsoft.com/office/excel/2006/main">
          <x14:cfRule type="containsText" priority="1" operator="containsText" id="{24B1E984-2657-4C32-9DA0-5DE160D5DC25}">
            <xm:f>NOT(ISERROR(SEARCH($Y$12,I32)))</xm:f>
            <xm:f>$Y$12</xm:f>
            <x14:dxf>
              <font>
                <b/>
                <i val="0"/>
                <color rgb="FFFF0000"/>
              </font>
              <fill>
                <patternFill>
                  <bgColor theme="0" tint="-4.9989318521683403E-2"/>
                </patternFill>
              </fill>
            </x14:dxf>
          </x14:cfRule>
          <xm:sqref>I32:J32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tint="0.79998168889431442"/>
  </sheetPr>
  <dimension ref="A1:AB13"/>
  <sheetViews>
    <sheetView zoomScale="70" zoomScaleNormal="70" workbookViewId="0">
      <selection activeCell="D9" sqref="D9"/>
    </sheetView>
  </sheetViews>
  <sheetFormatPr defaultRowHeight="15" x14ac:dyDescent="0.25"/>
  <cols>
    <col min="1" max="1" width="35.7109375" style="3" customWidth="1"/>
    <col min="2" max="2" width="25.7109375" style="3" customWidth="1"/>
    <col min="3" max="3" width="8.7109375" style="3" customWidth="1"/>
    <col min="4" max="4" width="37" style="3" customWidth="1"/>
    <col min="5" max="5" width="8.7109375" style="3" customWidth="1"/>
    <col min="6" max="6" width="20.85546875" style="3" customWidth="1"/>
    <col min="7" max="7" width="8.7109375" style="3" customWidth="1"/>
    <col min="8" max="8" width="9.5703125" style="3" customWidth="1"/>
    <col min="9" max="10" width="10.85546875" style="3" customWidth="1"/>
  </cols>
  <sheetData>
    <row r="1" spans="1:28" ht="32.25" customHeight="1" x14ac:dyDescent="0.25">
      <c r="A1" s="51" t="s">
        <v>125</v>
      </c>
      <c r="B1" s="51"/>
      <c r="C1" s="51"/>
      <c r="D1" s="51"/>
      <c r="E1" s="51"/>
      <c r="F1" s="51"/>
      <c r="G1" s="51"/>
      <c r="H1" s="51"/>
      <c r="I1" s="51"/>
      <c r="J1" s="52"/>
      <c r="K1" s="3"/>
      <c r="L1" s="3"/>
    </row>
    <row r="2" spans="1:28" ht="27" thickBot="1" x14ac:dyDescent="0.3">
      <c r="A2" s="6"/>
      <c r="B2" s="57" t="s">
        <v>0</v>
      </c>
      <c r="C2" s="58"/>
      <c r="D2" s="59" t="s">
        <v>126</v>
      </c>
      <c r="E2" s="60"/>
      <c r="F2" s="59" t="s">
        <v>1</v>
      </c>
      <c r="G2" s="60"/>
      <c r="H2" s="7" t="s">
        <v>43</v>
      </c>
      <c r="I2" s="61" t="s">
        <v>9</v>
      </c>
      <c r="J2" s="62"/>
      <c r="K2" s="2"/>
      <c r="L2" s="3"/>
    </row>
    <row r="3" spans="1:28" ht="65.25" thickBot="1" x14ac:dyDescent="0.3">
      <c r="A3" s="9" t="s">
        <v>33</v>
      </c>
      <c r="B3" s="14"/>
      <c r="C3" s="12" t="str">
        <f>IF(B3="Usually","2",IF(B3="Sometimes","1",IF(B3="Never","0",IF(B3="","", ""))))</f>
        <v/>
      </c>
      <c r="D3" s="14"/>
      <c r="E3" s="12" t="str">
        <f>IF(D3="Organizational policy AND staff training","2",IF(D3="Organizational policy OR staff training","1",IF(D3="None","0",IF(D3="","", ""))))</f>
        <v/>
      </c>
      <c r="F3" s="14"/>
      <c r="G3" s="12" t="str">
        <f>IF(F3="Yes","1",IF(F3="No","0",IF(D3="","", "")))</f>
        <v/>
      </c>
      <c r="H3" s="18" t="str">
        <f>IF(ISERROR(SUM(C3+E3+G3)),"",(SUM(C3+E3+G3)))</f>
        <v/>
      </c>
      <c r="I3" s="56"/>
      <c r="J3" s="63"/>
      <c r="K3" s="2"/>
      <c r="L3" s="3"/>
      <c r="Y3" s="4" t="s">
        <v>2</v>
      </c>
    </row>
    <row r="4" spans="1:28" ht="47.25" customHeight="1" thickBot="1" x14ac:dyDescent="0.3">
      <c r="A4" s="8" t="s">
        <v>34</v>
      </c>
      <c r="B4" s="15"/>
      <c r="C4" s="13" t="str">
        <f>IF(B4="Usually","2",IF(B4="Sometimes","1",IF(B4="Never","0",IF(B4="","", ""))))</f>
        <v/>
      </c>
      <c r="D4" s="15"/>
      <c r="E4" s="13" t="str">
        <f>IF(D4="Organizational policy AND staff training","2",IF(D4="Organizational policy OR staff training","1",IF(D4="None","0",IF(D4="","", ""))))</f>
        <v/>
      </c>
      <c r="F4" s="15"/>
      <c r="G4" s="13" t="str">
        <f>IF(F4="Yes","1",IF(F4="No","0",IF(D4="","", "")))</f>
        <v/>
      </c>
      <c r="H4" s="19" t="str">
        <f>IF(ISERROR(SUM(C4+E4+G4)),"",(SUM(C4+E4+G4)))</f>
        <v/>
      </c>
      <c r="I4" s="53"/>
      <c r="J4" s="54"/>
      <c r="K4" s="2"/>
      <c r="L4" s="3"/>
      <c r="U4" s="11" t="s">
        <v>127</v>
      </c>
      <c r="V4" s="11" t="s">
        <v>56</v>
      </c>
      <c r="W4" s="11" t="s">
        <v>123</v>
      </c>
      <c r="X4" s="11"/>
      <c r="Y4" s="4" t="s">
        <v>3</v>
      </c>
      <c r="Z4" s="11"/>
      <c r="AA4" s="11"/>
      <c r="AB4" s="11"/>
    </row>
    <row r="5" spans="1:28" ht="65.25" thickBot="1" x14ac:dyDescent="0.3">
      <c r="A5" s="9" t="s">
        <v>128</v>
      </c>
      <c r="B5" s="14"/>
      <c r="C5" s="12" t="str">
        <f>IF(B5="Usually","2",IF(B5="Sometimes","1",IF(B5="Never","0",IF(B5="","", ""))))</f>
        <v/>
      </c>
      <c r="D5" s="14"/>
      <c r="E5" s="12" t="str">
        <f>IF(D5="Organizational policy AND staff training","2",IF(D5="Organizational policy OR staff training","1",IF(D5="None","0",IF(D5="","", ""))))</f>
        <v/>
      </c>
      <c r="F5" s="14"/>
      <c r="G5" s="12" t="str">
        <f>IF(F5="Yes","1",IF(F5="No","0",IF(D5="","", "")))</f>
        <v/>
      </c>
      <c r="H5" s="18" t="str">
        <f>IF(ISERROR(SUM(C5+E5+G5)),"",(SUM(C5+E5+G5)))</f>
        <v/>
      </c>
      <c r="I5" s="55"/>
      <c r="J5" s="56"/>
      <c r="K5" s="2"/>
      <c r="L5" s="3"/>
      <c r="U5" s="11" t="s">
        <v>53</v>
      </c>
      <c r="V5" s="11" t="s">
        <v>54</v>
      </c>
      <c r="W5" s="11" t="s">
        <v>55</v>
      </c>
      <c r="X5" s="11"/>
      <c r="Y5" s="4" t="s">
        <v>4</v>
      </c>
      <c r="Z5" s="11"/>
      <c r="AA5" s="11"/>
      <c r="AB5" s="11"/>
    </row>
    <row r="6" spans="1:28" ht="58.5" customHeight="1" thickBot="1" x14ac:dyDescent="0.3">
      <c r="A6" s="8" t="s">
        <v>35</v>
      </c>
      <c r="B6" s="15"/>
      <c r="C6" s="13" t="str">
        <f>IF(B6="Usually","2",IF(B6="Sometimes","1",IF(B6="Never","0",IF(B6="","", ""))))</f>
        <v/>
      </c>
      <c r="D6" s="15"/>
      <c r="E6" s="13" t="str">
        <f>IF(D6="Organizational policy AND staff training","2",IF(D6="Organizational policy OR staff training","1",IF(D6="None","0",IF(D6="","", ""))))</f>
        <v/>
      </c>
      <c r="F6" s="15"/>
      <c r="G6" s="13" t="str">
        <f>IF(F6="Yes","1",IF(F6="No","0",IF(D6="","", "")))</f>
        <v/>
      </c>
      <c r="H6" s="19" t="str">
        <f>IF(ISERROR(SUM(C6+E6+G6)),"",(SUM(C6+E6+G6)))</f>
        <v/>
      </c>
      <c r="I6" s="53"/>
      <c r="J6" s="54"/>
      <c r="K6" s="2"/>
      <c r="L6" s="3"/>
      <c r="U6" s="11"/>
      <c r="V6" s="11"/>
      <c r="W6" s="11"/>
      <c r="X6" s="11"/>
      <c r="Y6" s="4"/>
      <c r="Z6" s="11"/>
      <c r="AA6" s="11"/>
      <c r="AB6" s="11"/>
    </row>
    <row r="7" spans="1:28" ht="45.75" customHeight="1" thickBot="1" x14ac:dyDescent="0.3">
      <c r="A7" s="9" t="s">
        <v>36</v>
      </c>
      <c r="B7" s="14"/>
      <c r="C7" s="12" t="str">
        <f t="shared" ref="C7:C9" si="0">IF(B7="Usually","2",IF(B7="Sometimes","1",IF(B7="Never","0",IF(B7="","", ""))))</f>
        <v/>
      </c>
      <c r="D7" s="14"/>
      <c r="E7" s="12" t="str">
        <f t="shared" ref="E7:E9" si="1">IF(D7="Organizational policy AND staff training","2",IF(D7="Organizational policy OR staff training","1",IF(D7="None","0",IF(D7="","", ""))))</f>
        <v/>
      </c>
      <c r="F7" s="14"/>
      <c r="G7" s="12" t="str">
        <f t="shared" ref="G7:G8" si="2">IF(F7="Yes","1",IF(F7="No","0",IF(D7="","", "")))</f>
        <v/>
      </c>
      <c r="H7" s="18" t="str">
        <f t="shared" ref="H7:H8" si="3">IF(ISERROR(SUM(C7+E7+G7)),"",(SUM(C7+E7+G7)))</f>
        <v/>
      </c>
      <c r="I7" s="56"/>
      <c r="J7" s="63"/>
      <c r="K7" s="2"/>
      <c r="L7" s="3"/>
      <c r="Y7" s="4" t="s">
        <v>5</v>
      </c>
    </row>
    <row r="8" spans="1:28" ht="33" customHeight="1" thickBot="1" x14ac:dyDescent="0.3">
      <c r="A8" s="8" t="s">
        <v>37</v>
      </c>
      <c r="B8" s="15"/>
      <c r="C8" s="13" t="str">
        <f t="shared" si="0"/>
        <v/>
      </c>
      <c r="D8" s="15"/>
      <c r="E8" s="13" t="str">
        <f t="shared" si="1"/>
        <v/>
      </c>
      <c r="F8" s="15"/>
      <c r="G8" s="13" t="str">
        <f t="shared" si="2"/>
        <v/>
      </c>
      <c r="H8" s="19" t="str">
        <f t="shared" si="3"/>
        <v/>
      </c>
      <c r="I8" s="53"/>
      <c r="J8" s="54"/>
      <c r="K8" s="3"/>
      <c r="L8" s="3"/>
      <c r="Y8" s="4" t="s">
        <v>10</v>
      </c>
    </row>
    <row r="9" spans="1:28" ht="45" customHeight="1" thickBot="1" x14ac:dyDescent="0.3">
      <c r="A9" s="9" t="s">
        <v>38</v>
      </c>
      <c r="B9" s="14"/>
      <c r="C9" s="12" t="str">
        <f t="shared" si="0"/>
        <v/>
      </c>
      <c r="D9" s="14"/>
      <c r="E9" s="12" t="str">
        <f t="shared" si="1"/>
        <v/>
      </c>
      <c r="F9" s="14"/>
      <c r="G9" s="12" t="str">
        <f t="shared" ref="G9" si="4">IF(F9="Yes","1",IF(F9="No","0",IF(D9="","", "")))</f>
        <v/>
      </c>
      <c r="H9" s="18" t="str">
        <f t="shared" ref="H9" si="5">IF(ISERROR(SUM(C9+E9+G9)),"",(SUM(C9+E9+G9)))</f>
        <v/>
      </c>
      <c r="I9" s="56"/>
      <c r="J9" s="63"/>
      <c r="K9" s="3"/>
      <c r="L9" s="3"/>
      <c r="Y9" s="4" t="s">
        <v>6</v>
      </c>
    </row>
    <row r="10" spans="1:28" ht="18" x14ac:dyDescent="0.25">
      <c r="A10" s="71" t="s">
        <v>42</v>
      </c>
      <c r="B10" s="72"/>
      <c r="C10" s="72"/>
      <c r="D10" s="72"/>
      <c r="E10" s="72"/>
      <c r="F10" s="72"/>
      <c r="G10" s="72"/>
      <c r="H10" s="72"/>
      <c r="I10" s="72"/>
      <c r="J10" s="73"/>
      <c r="K10" s="3"/>
      <c r="L10" s="3"/>
    </row>
    <row r="11" spans="1:28" ht="18" x14ac:dyDescent="0.25">
      <c r="A11" s="40"/>
      <c r="B11" s="41"/>
      <c r="C11" s="41"/>
      <c r="D11" s="47" t="s">
        <v>122</v>
      </c>
      <c r="E11" s="47"/>
      <c r="F11" s="41"/>
      <c r="G11" s="41"/>
      <c r="H11" s="41"/>
      <c r="I11" s="41"/>
      <c r="J11" s="42"/>
      <c r="K11" s="3"/>
      <c r="L11" s="3"/>
    </row>
    <row r="12" spans="1:28" ht="191.25" customHeight="1" x14ac:dyDescent="0.3">
      <c r="A12" s="43" t="s">
        <v>124</v>
      </c>
      <c r="B12" s="65" t="str">
        <f>IF(ISERROR(SUM(H3+H4+H5+H6+H7+H8+H9)),"Please answer all questions to receive your score.",(SUM(H3+H4+H5+H6+H7+H8+H9)))</f>
        <v>Please answer all questions to receive your score.</v>
      </c>
      <c r="C12" s="66"/>
      <c r="D12" s="45"/>
      <c r="E12" s="44" t="s">
        <v>51</v>
      </c>
      <c r="F12" s="67" t="str">
        <f>IF(D12="0-12",U4, IF( D12="13-23",V4, IF(D12="24-35",W4, " ")))</f>
        <v xml:space="preserve"> </v>
      </c>
      <c r="G12" s="68"/>
      <c r="H12" s="68"/>
      <c r="I12" s="68"/>
      <c r="J12" s="69"/>
      <c r="K12" s="3"/>
      <c r="L12" s="3"/>
      <c r="Y12" s="11" t="s">
        <v>7</v>
      </c>
    </row>
    <row r="13" spans="1:28" x14ac:dyDescent="0.25">
      <c r="K13" s="2"/>
      <c r="L13" s="2"/>
      <c r="M13" s="1"/>
      <c r="N13" s="1"/>
      <c r="O13" s="1"/>
      <c r="P13" s="1"/>
      <c r="Q13" s="1"/>
      <c r="R13" s="1"/>
      <c r="S13" s="1"/>
      <c r="T13" s="1"/>
      <c r="U13" s="1"/>
      <c r="V13" s="1"/>
      <c r="W13" s="1"/>
      <c r="X13" s="1"/>
      <c r="Y13" s="5" t="s">
        <v>8</v>
      </c>
    </row>
  </sheetData>
  <mergeCells count="16">
    <mergeCell ref="I9:J9"/>
    <mergeCell ref="A1:J1"/>
    <mergeCell ref="A10:J10"/>
    <mergeCell ref="B12:C12"/>
    <mergeCell ref="F12:J12"/>
    <mergeCell ref="I5:J5"/>
    <mergeCell ref="I6:J6"/>
    <mergeCell ref="I7:J7"/>
    <mergeCell ref="I8:J8"/>
    <mergeCell ref="B2:C2"/>
    <mergeCell ref="D2:E2"/>
    <mergeCell ref="F2:G2"/>
    <mergeCell ref="I2:J2"/>
    <mergeCell ref="I3:J3"/>
    <mergeCell ref="I4:J4"/>
    <mergeCell ref="D11:E11"/>
  </mergeCells>
  <dataValidations count="4">
    <dataValidation type="list" allowBlank="1" showInputMessage="1" showErrorMessage="1" error="Please select one value from the dropdown menu." sqref="F3:F9 I3:J9">
      <formula1>$Y$12:$Y$13</formula1>
    </dataValidation>
    <dataValidation type="list" allowBlank="1" showInputMessage="1" showErrorMessage="1" error="Please select one value from the dropdown menu." sqref="D3:D9">
      <formula1>$Y$7:$Y$9</formula1>
    </dataValidation>
    <dataValidation type="list" allowBlank="1" showInputMessage="1" showErrorMessage="1" error="Please select one value from the dropdown menu." sqref="B3:B9">
      <formula1>$Y$3:$Y$5</formula1>
    </dataValidation>
    <dataValidation type="list" allowBlank="1" showInputMessage="1" sqref="D12">
      <formula1>$U$5:$W$5</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13" operator="containsText" id="{8AF19652-00BD-4661-970B-BD1EB912DF2B}">
            <xm:f>NOT(ISERROR(SEARCH($Y$12,I3)))</xm:f>
            <xm:f>$Y$12</xm:f>
            <x14:dxf>
              <font>
                <b/>
                <i val="0"/>
                <color rgb="FFFF0000"/>
              </font>
              <fill>
                <patternFill patternType="solid">
                  <bgColor theme="0" tint="-4.9989318521683403E-2"/>
                </patternFill>
              </fill>
            </x14:dxf>
          </x14:cfRule>
          <xm:sqref>I3:J3</xm:sqref>
        </x14:conditionalFormatting>
        <x14:conditionalFormatting xmlns:xm="http://schemas.microsoft.com/office/excel/2006/main">
          <x14:cfRule type="containsText" priority="9" operator="containsText" id="{549AD292-EBD9-4E86-BB9F-DBA8E970FBBE}">
            <xm:f>NOT(ISERROR(SEARCH($Y$12,I4)))</xm:f>
            <xm:f>$Y$12</xm:f>
            <x14:dxf>
              <font>
                <b/>
                <i val="0"/>
                <color rgb="FFFF0000"/>
              </font>
              <fill>
                <patternFill>
                  <bgColor theme="0"/>
                </patternFill>
              </fill>
            </x14:dxf>
          </x14:cfRule>
          <xm:sqref>I4:J4</xm:sqref>
        </x14:conditionalFormatting>
        <x14:conditionalFormatting xmlns:xm="http://schemas.microsoft.com/office/excel/2006/main">
          <x14:cfRule type="containsText" priority="5" operator="containsText" id="{13D13063-9BF9-46EC-9397-7BA311FB3BE7}">
            <xm:f>NOT(ISERROR(SEARCH($Y$12,I5)))</xm:f>
            <xm:f>$Y$12</xm:f>
            <x14:dxf>
              <font>
                <b/>
                <i val="0"/>
                <color rgb="FFFF0000"/>
              </font>
              <fill>
                <patternFill patternType="solid">
                  <bgColor theme="0" tint="-4.9989318521683403E-2"/>
                </patternFill>
              </fill>
            </x14:dxf>
          </x14:cfRule>
          <xm:sqref>I5:J5</xm:sqref>
        </x14:conditionalFormatting>
        <x14:conditionalFormatting xmlns:xm="http://schemas.microsoft.com/office/excel/2006/main">
          <x14:cfRule type="containsText" priority="4" operator="containsText" id="{6D401689-1F08-43BB-B2F5-7FA2C7E2F587}">
            <xm:f>NOT(ISERROR(SEARCH($Y$12,I7)))</xm:f>
            <xm:f>$Y$12</xm:f>
            <x14:dxf>
              <font>
                <b/>
                <i val="0"/>
                <color rgb="FFFF0000"/>
              </font>
              <fill>
                <patternFill patternType="solid">
                  <bgColor theme="0" tint="-4.9989318521683403E-2"/>
                </patternFill>
              </fill>
            </x14:dxf>
          </x14:cfRule>
          <xm:sqref>I7:J7</xm:sqref>
        </x14:conditionalFormatting>
        <x14:conditionalFormatting xmlns:xm="http://schemas.microsoft.com/office/excel/2006/main">
          <x14:cfRule type="containsText" priority="3" operator="containsText" id="{8D2AA270-0BEA-4634-87F1-C874F7769148}">
            <xm:f>NOT(ISERROR(SEARCH($Y$12,I9)))</xm:f>
            <xm:f>$Y$12</xm:f>
            <x14:dxf>
              <font>
                <b/>
                <i val="0"/>
                <color rgb="FFFF0000"/>
              </font>
              <fill>
                <patternFill patternType="solid">
                  <bgColor theme="0" tint="-4.9989318521683403E-2"/>
                </patternFill>
              </fill>
            </x14:dxf>
          </x14:cfRule>
          <xm:sqref>I9:J9</xm:sqref>
        </x14:conditionalFormatting>
        <x14:conditionalFormatting xmlns:xm="http://schemas.microsoft.com/office/excel/2006/main">
          <x14:cfRule type="containsText" priority="2" operator="containsText" id="{22940065-81DF-44AB-AE2A-8A0038E4B4AE}">
            <xm:f>NOT(ISERROR(SEARCH($Y$12,I6)))</xm:f>
            <xm:f>$Y$12</xm:f>
            <x14:dxf>
              <font>
                <b/>
                <i val="0"/>
                <color rgb="FFFF0000"/>
              </font>
              <fill>
                <patternFill>
                  <bgColor theme="0"/>
                </patternFill>
              </fill>
            </x14:dxf>
          </x14:cfRule>
          <xm:sqref>I6:J6</xm:sqref>
        </x14:conditionalFormatting>
        <x14:conditionalFormatting xmlns:xm="http://schemas.microsoft.com/office/excel/2006/main">
          <x14:cfRule type="containsText" priority="1" operator="containsText" id="{CA8C2190-77AE-4E42-9E6F-51E744B0DE03}">
            <xm:f>NOT(ISERROR(SEARCH($Y$12,I8)))</xm:f>
            <xm:f>$Y$12</xm:f>
            <x14:dxf>
              <font>
                <b/>
                <i val="0"/>
                <color rgb="FFFF0000"/>
              </font>
              <fill>
                <patternFill>
                  <bgColor theme="0"/>
                </patternFill>
              </fill>
            </x14:dxf>
          </x14:cfRule>
          <xm:sqref>I8:J8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F146"/>
  <sheetViews>
    <sheetView workbookViewId="0">
      <selection activeCell="S5" sqref="S5"/>
    </sheetView>
  </sheetViews>
  <sheetFormatPr defaultRowHeight="15" x14ac:dyDescent="0.25"/>
  <cols>
    <col min="1" max="1" width="2.140625" style="21" customWidth="1"/>
    <col min="2" max="2" width="9.28515625" style="21" customWidth="1"/>
    <col min="3" max="11" width="9.140625" style="21"/>
    <col min="12" max="12" width="15" style="21" customWidth="1"/>
    <col min="13" max="13" width="9.28515625" style="21" customWidth="1"/>
    <col min="14" max="136" width="9.140625" style="21"/>
  </cols>
  <sheetData>
    <row r="1" spans="2:13" s="21" customFormat="1" ht="9" customHeight="1" thickBot="1" x14ac:dyDescent="0.3"/>
    <row r="2" spans="2:13" s="21" customFormat="1" ht="30" customHeight="1" x14ac:dyDescent="0.25">
      <c r="B2" s="25"/>
      <c r="C2" s="26"/>
      <c r="D2" s="26"/>
      <c r="E2" s="26"/>
      <c r="F2" s="26"/>
      <c r="G2" s="26"/>
      <c r="H2" s="26"/>
      <c r="I2" s="26"/>
      <c r="J2" s="26"/>
      <c r="K2" s="26"/>
      <c r="L2" s="26"/>
      <c r="M2" s="27"/>
    </row>
    <row r="3" spans="2:13" s="21" customFormat="1" ht="23.25" customHeight="1" x14ac:dyDescent="0.25">
      <c r="B3" s="28"/>
      <c r="C3" s="81" t="s">
        <v>57</v>
      </c>
      <c r="D3" s="81"/>
      <c r="E3" s="81"/>
      <c r="F3" s="81"/>
      <c r="G3" s="81"/>
      <c r="H3" s="81"/>
      <c r="I3" s="81"/>
      <c r="J3" s="81"/>
      <c r="K3" s="81"/>
      <c r="L3" s="81"/>
      <c r="M3" s="29"/>
    </row>
    <row r="4" spans="2:13" s="21" customFormat="1" ht="15" customHeight="1" x14ac:dyDescent="0.25">
      <c r="B4" s="28"/>
      <c r="C4" s="81"/>
      <c r="D4" s="81"/>
      <c r="E4" s="81"/>
      <c r="F4" s="81"/>
      <c r="G4" s="81"/>
      <c r="H4" s="81"/>
      <c r="I4" s="81"/>
      <c r="J4" s="81"/>
      <c r="K4" s="81"/>
      <c r="L4" s="81"/>
      <c r="M4" s="29"/>
    </row>
    <row r="5" spans="2:13" s="21" customFormat="1" ht="57" customHeight="1" x14ac:dyDescent="0.25">
      <c r="B5" s="28"/>
      <c r="C5" s="75" t="s">
        <v>58</v>
      </c>
      <c r="D5" s="75"/>
      <c r="E5" s="75"/>
      <c r="F5" s="75"/>
      <c r="G5" s="75"/>
      <c r="H5" s="75"/>
      <c r="I5" s="75"/>
      <c r="J5" s="75"/>
      <c r="K5" s="75"/>
      <c r="L5" s="75"/>
      <c r="M5" s="29"/>
    </row>
    <row r="6" spans="2:13" s="21" customFormat="1" ht="15" customHeight="1" x14ac:dyDescent="0.25">
      <c r="B6" s="28"/>
      <c r="C6" s="79" t="s">
        <v>59</v>
      </c>
      <c r="D6" s="79"/>
      <c r="E6" s="79"/>
      <c r="F6" s="79"/>
      <c r="G6" s="79"/>
      <c r="H6" s="79"/>
      <c r="I6" s="79"/>
      <c r="J6" s="79"/>
      <c r="K6" s="79"/>
      <c r="L6" s="79"/>
      <c r="M6" s="29"/>
    </row>
    <row r="7" spans="2:13" s="21" customFormat="1" ht="23.25" customHeight="1" x14ac:dyDescent="0.25">
      <c r="B7" s="28"/>
      <c r="C7" s="79"/>
      <c r="D7" s="79"/>
      <c r="E7" s="79"/>
      <c r="F7" s="79"/>
      <c r="G7" s="79"/>
      <c r="H7" s="79"/>
      <c r="I7" s="79"/>
      <c r="J7" s="79"/>
      <c r="K7" s="79"/>
      <c r="L7" s="79"/>
      <c r="M7" s="29"/>
    </row>
    <row r="8" spans="2:13" s="21" customFormat="1" ht="15" customHeight="1" x14ac:dyDescent="0.25">
      <c r="B8" s="28"/>
      <c r="C8" s="79"/>
      <c r="D8" s="79"/>
      <c r="E8" s="79"/>
      <c r="F8" s="79"/>
      <c r="G8" s="79"/>
      <c r="H8" s="79"/>
      <c r="I8" s="79"/>
      <c r="J8" s="79"/>
      <c r="K8" s="79"/>
      <c r="L8" s="79"/>
      <c r="M8" s="29"/>
    </row>
    <row r="9" spans="2:13" s="21" customFormat="1" x14ac:dyDescent="0.25">
      <c r="B9" s="28"/>
      <c r="C9" s="74" t="s">
        <v>60</v>
      </c>
      <c r="D9" s="74"/>
      <c r="E9" s="74"/>
      <c r="F9" s="74"/>
      <c r="G9" s="74"/>
      <c r="H9" s="74"/>
      <c r="I9" s="74"/>
      <c r="J9" s="74"/>
      <c r="K9" s="74"/>
      <c r="L9" s="74"/>
      <c r="M9" s="29"/>
    </row>
    <row r="10" spans="2:13" s="21" customFormat="1" ht="15" customHeight="1" x14ac:dyDescent="0.25">
      <c r="B10" s="28"/>
      <c r="C10" s="75" t="s">
        <v>61</v>
      </c>
      <c r="D10" s="75"/>
      <c r="E10" s="75"/>
      <c r="F10" s="75"/>
      <c r="G10" s="75"/>
      <c r="H10" s="75"/>
      <c r="I10" s="75"/>
      <c r="J10" s="75"/>
      <c r="K10" s="75"/>
      <c r="L10" s="75"/>
      <c r="M10" s="29"/>
    </row>
    <row r="11" spans="2:13" s="21" customFormat="1" x14ac:dyDescent="0.25">
      <c r="B11" s="28"/>
      <c r="C11" s="75"/>
      <c r="D11" s="75"/>
      <c r="E11" s="75"/>
      <c r="F11" s="75"/>
      <c r="G11" s="75"/>
      <c r="H11" s="75"/>
      <c r="I11" s="75"/>
      <c r="J11" s="75"/>
      <c r="K11" s="75"/>
      <c r="L11" s="75"/>
      <c r="M11" s="29"/>
    </row>
    <row r="12" spans="2:13" s="21" customFormat="1" x14ac:dyDescent="0.25">
      <c r="B12" s="28"/>
      <c r="C12" s="75"/>
      <c r="D12" s="75"/>
      <c r="E12" s="75"/>
      <c r="F12" s="75"/>
      <c r="G12" s="75"/>
      <c r="H12" s="75"/>
      <c r="I12" s="75"/>
      <c r="J12" s="75"/>
      <c r="K12" s="75"/>
      <c r="L12" s="75"/>
      <c r="M12" s="29"/>
    </row>
    <row r="13" spans="2:13" s="21" customFormat="1" x14ac:dyDescent="0.25">
      <c r="B13" s="28"/>
      <c r="C13" s="75"/>
      <c r="D13" s="75"/>
      <c r="E13" s="75"/>
      <c r="F13" s="75"/>
      <c r="G13" s="75"/>
      <c r="H13" s="75"/>
      <c r="I13" s="75"/>
      <c r="J13" s="75"/>
      <c r="K13" s="75"/>
      <c r="L13" s="75"/>
      <c r="M13" s="29"/>
    </row>
    <row r="14" spans="2:13" s="21" customFormat="1" x14ac:dyDescent="0.25">
      <c r="B14" s="28"/>
      <c r="C14" s="77" t="s">
        <v>62</v>
      </c>
      <c r="D14" s="77"/>
      <c r="E14" s="77"/>
      <c r="F14" s="77"/>
      <c r="G14" s="77"/>
      <c r="H14" s="77"/>
      <c r="I14" s="77"/>
      <c r="J14" s="77"/>
      <c r="K14" s="77"/>
      <c r="L14" s="77"/>
      <c r="M14" s="29"/>
    </row>
    <row r="15" spans="2:13" s="21" customFormat="1" x14ac:dyDescent="0.25">
      <c r="B15" s="28"/>
      <c r="C15" s="23"/>
      <c r="D15" s="23"/>
      <c r="E15" s="23"/>
      <c r="F15" s="23"/>
      <c r="G15" s="23"/>
      <c r="H15" s="23"/>
      <c r="I15" s="23"/>
      <c r="J15" s="23"/>
      <c r="K15" s="23"/>
      <c r="L15" s="23"/>
      <c r="M15" s="29"/>
    </row>
    <row r="16" spans="2:13" s="21" customFormat="1" ht="15" customHeight="1" x14ac:dyDescent="0.25">
      <c r="B16" s="28"/>
      <c r="C16" s="80" t="s">
        <v>63</v>
      </c>
      <c r="D16" s="80"/>
      <c r="E16" s="80"/>
      <c r="F16" s="80"/>
      <c r="G16" s="80"/>
      <c r="H16" s="80"/>
      <c r="I16" s="80"/>
      <c r="J16" s="80"/>
      <c r="K16" s="80"/>
      <c r="L16" s="80"/>
      <c r="M16" s="29"/>
    </row>
    <row r="17" spans="2:13" s="21" customFormat="1" x14ac:dyDescent="0.25">
      <c r="B17" s="28"/>
      <c r="C17" s="80"/>
      <c r="D17" s="80"/>
      <c r="E17" s="80"/>
      <c r="F17" s="80"/>
      <c r="G17" s="80"/>
      <c r="H17" s="80"/>
      <c r="I17" s="80"/>
      <c r="J17" s="80"/>
      <c r="K17" s="80"/>
      <c r="L17" s="80"/>
      <c r="M17" s="29"/>
    </row>
    <row r="18" spans="2:13" s="21" customFormat="1" x14ac:dyDescent="0.25">
      <c r="B18" s="28"/>
      <c r="C18" s="80"/>
      <c r="D18" s="80"/>
      <c r="E18" s="80"/>
      <c r="F18" s="80"/>
      <c r="G18" s="80"/>
      <c r="H18" s="80"/>
      <c r="I18" s="80"/>
      <c r="J18" s="80"/>
      <c r="K18" s="80"/>
      <c r="L18" s="80"/>
      <c r="M18" s="29"/>
    </row>
    <row r="19" spans="2:13" s="21" customFormat="1" ht="15" customHeight="1" x14ac:dyDescent="0.25">
      <c r="B19" s="28"/>
      <c r="C19" s="75" t="s">
        <v>64</v>
      </c>
      <c r="D19" s="75"/>
      <c r="E19" s="75"/>
      <c r="F19" s="75"/>
      <c r="G19" s="75"/>
      <c r="H19" s="75"/>
      <c r="I19" s="75"/>
      <c r="J19" s="75"/>
      <c r="K19" s="75"/>
      <c r="L19" s="75"/>
      <c r="M19" s="29"/>
    </row>
    <row r="20" spans="2:13" s="21" customFormat="1" x14ac:dyDescent="0.25">
      <c r="B20" s="28"/>
      <c r="C20" s="75"/>
      <c r="D20" s="75"/>
      <c r="E20" s="75"/>
      <c r="F20" s="75"/>
      <c r="G20" s="75"/>
      <c r="H20" s="75"/>
      <c r="I20" s="75"/>
      <c r="J20" s="75"/>
      <c r="K20" s="75"/>
      <c r="L20" s="75"/>
      <c r="M20" s="29"/>
    </row>
    <row r="21" spans="2:13" s="21" customFormat="1" x14ac:dyDescent="0.25">
      <c r="B21" s="28"/>
      <c r="C21" s="75"/>
      <c r="D21" s="75"/>
      <c r="E21" s="75"/>
      <c r="F21" s="75"/>
      <c r="G21" s="75"/>
      <c r="H21" s="75"/>
      <c r="I21" s="75"/>
      <c r="J21" s="75"/>
      <c r="K21" s="75"/>
      <c r="L21" s="75"/>
      <c r="M21" s="29"/>
    </row>
    <row r="22" spans="2:13" s="21" customFormat="1" x14ac:dyDescent="0.25">
      <c r="B22" s="28"/>
      <c r="C22" s="77" t="s">
        <v>65</v>
      </c>
      <c r="D22" s="77"/>
      <c r="E22" s="77"/>
      <c r="F22" s="77"/>
      <c r="G22" s="77"/>
      <c r="H22" s="77"/>
      <c r="I22" s="77"/>
      <c r="J22" s="77"/>
      <c r="K22" s="77"/>
      <c r="L22" s="77"/>
      <c r="M22" s="29"/>
    </row>
    <row r="23" spans="2:13" s="21" customFormat="1" x14ac:dyDescent="0.25">
      <c r="B23" s="28"/>
      <c r="C23" s="23"/>
      <c r="D23" s="23"/>
      <c r="E23" s="23"/>
      <c r="F23" s="23"/>
      <c r="G23" s="23"/>
      <c r="H23" s="23"/>
      <c r="I23" s="23"/>
      <c r="J23" s="23"/>
      <c r="K23" s="23"/>
      <c r="L23" s="23"/>
      <c r="M23" s="29"/>
    </row>
    <row r="24" spans="2:13" s="21" customFormat="1" x14ac:dyDescent="0.25">
      <c r="B24" s="28"/>
      <c r="C24" s="74" t="s">
        <v>66</v>
      </c>
      <c r="D24" s="74"/>
      <c r="E24" s="74"/>
      <c r="F24" s="74"/>
      <c r="G24" s="74"/>
      <c r="H24" s="74"/>
      <c r="I24" s="74"/>
      <c r="J24" s="74"/>
      <c r="K24" s="74"/>
      <c r="L24" s="74"/>
      <c r="M24" s="29"/>
    </row>
    <row r="25" spans="2:13" s="21" customFormat="1" ht="15" customHeight="1" x14ac:dyDescent="0.25">
      <c r="B25" s="28"/>
      <c r="C25" s="75" t="s">
        <v>67</v>
      </c>
      <c r="D25" s="75"/>
      <c r="E25" s="75"/>
      <c r="F25" s="75"/>
      <c r="G25" s="75"/>
      <c r="H25" s="75"/>
      <c r="I25" s="75"/>
      <c r="J25" s="75"/>
      <c r="K25" s="75"/>
      <c r="L25" s="75"/>
      <c r="M25" s="29"/>
    </row>
    <row r="26" spans="2:13" s="21" customFormat="1" x14ac:dyDescent="0.25">
      <c r="B26" s="28"/>
      <c r="C26" s="75"/>
      <c r="D26" s="75"/>
      <c r="E26" s="75"/>
      <c r="F26" s="75"/>
      <c r="G26" s="75"/>
      <c r="H26" s="75"/>
      <c r="I26" s="75"/>
      <c r="J26" s="75"/>
      <c r="K26" s="75"/>
      <c r="L26" s="75"/>
      <c r="M26" s="29"/>
    </row>
    <row r="27" spans="2:13" s="21" customFormat="1" x14ac:dyDescent="0.25">
      <c r="B27" s="28"/>
      <c r="C27" s="75"/>
      <c r="D27" s="75"/>
      <c r="E27" s="75"/>
      <c r="F27" s="75"/>
      <c r="G27" s="75"/>
      <c r="H27" s="75"/>
      <c r="I27" s="75"/>
      <c r="J27" s="75"/>
      <c r="K27" s="75"/>
      <c r="L27" s="75"/>
      <c r="M27" s="29"/>
    </row>
    <row r="28" spans="2:13" s="22" customFormat="1" ht="15" customHeight="1" x14ac:dyDescent="0.25">
      <c r="B28" s="30"/>
      <c r="C28" s="76" t="s">
        <v>68</v>
      </c>
      <c r="D28" s="76"/>
      <c r="E28" s="76"/>
      <c r="F28" s="76"/>
      <c r="G28" s="76"/>
      <c r="H28" s="76"/>
      <c r="I28" s="76"/>
      <c r="J28" s="76"/>
      <c r="K28" s="76"/>
      <c r="L28" s="76"/>
      <c r="M28" s="31"/>
    </row>
    <row r="29" spans="2:13" s="22" customFormat="1" x14ac:dyDescent="0.25">
      <c r="B29" s="30"/>
      <c r="C29" s="76"/>
      <c r="D29" s="76"/>
      <c r="E29" s="76"/>
      <c r="F29" s="76"/>
      <c r="G29" s="76"/>
      <c r="H29" s="76"/>
      <c r="I29" s="76"/>
      <c r="J29" s="76"/>
      <c r="K29" s="76"/>
      <c r="L29" s="76"/>
      <c r="M29" s="31"/>
    </row>
    <row r="30" spans="2:13" s="21" customFormat="1" x14ac:dyDescent="0.25">
      <c r="B30" s="28"/>
      <c r="C30" s="23"/>
      <c r="D30" s="23"/>
      <c r="E30" s="23"/>
      <c r="F30" s="23"/>
      <c r="G30" s="23"/>
      <c r="H30" s="23"/>
      <c r="I30" s="23"/>
      <c r="J30" s="23"/>
      <c r="K30" s="23"/>
      <c r="L30" s="23"/>
      <c r="M30" s="29"/>
    </row>
    <row r="31" spans="2:13" s="21" customFormat="1" x14ac:dyDescent="0.25">
      <c r="B31" s="28"/>
      <c r="C31" s="74" t="s">
        <v>69</v>
      </c>
      <c r="D31" s="74"/>
      <c r="E31" s="74"/>
      <c r="F31" s="74"/>
      <c r="G31" s="74"/>
      <c r="H31" s="74"/>
      <c r="I31" s="74"/>
      <c r="J31" s="74"/>
      <c r="K31" s="74"/>
      <c r="L31" s="74"/>
      <c r="M31" s="29"/>
    </row>
    <row r="32" spans="2:13" s="21" customFormat="1" ht="15" customHeight="1" x14ac:dyDescent="0.25">
      <c r="B32" s="28"/>
      <c r="C32" s="75" t="s">
        <v>70</v>
      </c>
      <c r="D32" s="75"/>
      <c r="E32" s="75"/>
      <c r="F32" s="75"/>
      <c r="G32" s="75"/>
      <c r="H32" s="75"/>
      <c r="I32" s="75"/>
      <c r="J32" s="75"/>
      <c r="K32" s="75"/>
      <c r="L32" s="75"/>
      <c r="M32" s="29"/>
    </row>
    <row r="33" spans="2:13" s="21" customFormat="1" x14ac:dyDescent="0.25">
      <c r="B33" s="28"/>
      <c r="C33" s="75"/>
      <c r="D33" s="75"/>
      <c r="E33" s="75"/>
      <c r="F33" s="75"/>
      <c r="G33" s="75"/>
      <c r="H33" s="75"/>
      <c r="I33" s="75"/>
      <c r="J33" s="75"/>
      <c r="K33" s="75"/>
      <c r="L33" s="75"/>
      <c r="M33" s="29"/>
    </row>
    <row r="34" spans="2:13" s="21" customFormat="1" x14ac:dyDescent="0.25">
      <c r="B34" s="28"/>
      <c r="C34" s="75"/>
      <c r="D34" s="75"/>
      <c r="E34" s="75"/>
      <c r="F34" s="75"/>
      <c r="G34" s="75"/>
      <c r="H34" s="75"/>
      <c r="I34" s="75"/>
      <c r="J34" s="75"/>
      <c r="K34" s="75"/>
      <c r="L34" s="75"/>
      <c r="M34" s="29"/>
    </row>
    <row r="35" spans="2:13" s="22" customFormat="1" ht="15" customHeight="1" x14ac:dyDescent="0.25">
      <c r="B35" s="30"/>
      <c r="C35" s="75"/>
      <c r="D35" s="75"/>
      <c r="E35" s="75"/>
      <c r="F35" s="75"/>
      <c r="G35" s="75"/>
      <c r="H35" s="75"/>
      <c r="I35" s="75"/>
      <c r="J35" s="75"/>
      <c r="K35" s="75"/>
      <c r="L35" s="75"/>
      <c r="M35" s="31"/>
    </row>
    <row r="36" spans="2:13" s="21" customFormat="1" x14ac:dyDescent="0.25">
      <c r="B36" s="28"/>
      <c r="C36" s="77" t="s">
        <v>71</v>
      </c>
      <c r="D36" s="77"/>
      <c r="E36" s="77"/>
      <c r="F36" s="77"/>
      <c r="G36" s="77"/>
      <c r="H36" s="77"/>
      <c r="I36" s="77"/>
      <c r="J36" s="77"/>
      <c r="K36" s="77"/>
      <c r="L36" s="77"/>
      <c r="M36" s="29"/>
    </row>
    <row r="37" spans="2:13" s="21" customFormat="1" ht="15" customHeight="1" x14ac:dyDescent="0.25">
      <c r="B37" s="28"/>
      <c r="C37" s="78" t="s">
        <v>76</v>
      </c>
      <c r="D37" s="78"/>
      <c r="E37" s="78"/>
      <c r="F37" s="78"/>
      <c r="G37" s="78"/>
      <c r="H37" s="78"/>
      <c r="I37" s="78"/>
      <c r="J37" s="78"/>
      <c r="K37" s="78"/>
      <c r="L37" s="78"/>
      <c r="M37" s="29"/>
    </row>
    <row r="38" spans="2:13" s="21" customFormat="1" ht="15" customHeight="1" x14ac:dyDescent="0.25">
      <c r="B38" s="28"/>
      <c r="C38" s="78"/>
      <c r="D38" s="78"/>
      <c r="E38" s="78"/>
      <c r="F38" s="78"/>
      <c r="G38" s="78"/>
      <c r="H38" s="78"/>
      <c r="I38" s="78"/>
      <c r="J38" s="78"/>
      <c r="K38" s="78"/>
      <c r="L38" s="78"/>
      <c r="M38" s="29"/>
    </row>
    <row r="39" spans="2:13" s="21" customFormat="1" ht="15" customHeight="1" x14ac:dyDescent="0.25">
      <c r="B39" s="28"/>
      <c r="C39" s="78"/>
      <c r="D39" s="78"/>
      <c r="E39" s="78"/>
      <c r="F39" s="78"/>
      <c r="G39" s="78"/>
      <c r="H39" s="78"/>
      <c r="I39" s="78"/>
      <c r="J39" s="78"/>
      <c r="K39" s="78"/>
      <c r="L39" s="78"/>
      <c r="M39" s="29"/>
    </row>
    <row r="40" spans="2:13" s="21" customFormat="1" ht="15" customHeight="1" x14ac:dyDescent="0.25">
      <c r="B40" s="28"/>
      <c r="C40" s="78"/>
      <c r="D40" s="78"/>
      <c r="E40" s="78"/>
      <c r="F40" s="78"/>
      <c r="G40" s="78"/>
      <c r="H40" s="78"/>
      <c r="I40" s="78"/>
      <c r="J40" s="78"/>
      <c r="K40" s="78"/>
      <c r="L40" s="78"/>
      <c r="M40" s="29"/>
    </row>
    <row r="41" spans="2:13" s="21" customFormat="1" ht="15" customHeight="1" x14ac:dyDescent="0.25">
      <c r="B41" s="28"/>
      <c r="C41" s="78"/>
      <c r="D41" s="78"/>
      <c r="E41" s="78"/>
      <c r="F41" s="78"/>
      <c r="G41" s="78"/>
      <c r="H41" s="78"/>
      <c r="I41" s="78"/>
      <c r="J41" s="78"/>
      <c r="K41" s="78"/>
      <c r="L41" s="78"/>
      <c r="M41" s="29"/>
    </row>
    <row r="42" spans="2:13" s="21" customFormat="1" x14ac:dyDescent="0.25">
      <c r="B42" s="28"/>
      <c r="C42" s="74" t="s">
        <v>72</v>
      </c>
      <c r="D42" s="74"/>
      <c r="E42" s="74"/>
      <c r="F42" s="74"/>
      <c r="G42" s="74"/>
      <c r="H42" s="74"/>
      <c r="I42" s="74"/>
      <c r="J42" s="74"/>
      <c r="K42" s="74"/>
      <c r="L42" s="74"/>
      <c r="M42" s="29"/>
    </row>
    <row r="43" spans="2:13" s="21" customFormat="1" ht="15" customHeight="1" x14ac:dyDescent="0.25">
      <c r="B43" s="28"/>
      <c r="C43" s="75" t="s">
        <v>73</v>
      </c>
      <c r="D43" s="75"/>
      <c r="E43" s="75"/>
      <c r="F43" s="75"/>
      <c r="G43" s="75"/>
      <c r="H43" s="75"/>
      <c r="I43" s="75"/>
      <c r="J43" s="75"/>
      <c r="K43" s="75"/>
      <c r="L43" s="75"/>
      <c r="M43" s="29"/>
    </row>
    <row r="44" spans="2:13" s="21" customFormat="1" x14ac:dyDescent="0.25">
      <c r="B44" s="28"/>
      <c r="C44" s="75"/>
      <c r="D44" s="75"/>
      <c r="E44" s="75"/>
      <c r="F44" s="75"/>
      <c r="G44" s="75"/>
      <c r="H44" s="75"/>
      <c r="I44" s="75"/>
      <c r="J44" s="75"/>
      <c r="K44" s="75"/>
      <c r="L44" s="75"/>
      <c r="M44" s="29"/>
    </row>
    <row r="45" spans="2:13" s="21" customFormat="1" x14ac:dyDescent="0.25">
      <c r="B45" s="28"/>
      <c r="C45" s="75"/>
      <c r="D45" s="75"/>
      <c r="E45" s="75"/>
      <c r="F45" s="75"/>
      <c r="G45" s="75"/>
      <c r="H45" s="75"/>
      <c r="I45" s="75"/>
      <c r="J45" s="75"/>
      <c r="K45" s="75"/>
      <c r="L45" s="75"/>
      <c r="M45" s="29"/>
    </row>
    <row r="46" spans="2:13" s="21" customFormat="1" x14ac:dyDescent="0.25">
      <c r="B46" s="28"/>
      <c r="C46" s="77" t="s">
        <v>74</v>
      </c>
      <c r="D46" s="77"/>
      <c r="E46" s="77"/>
      <c r="F46" s="77"/>
      <c r="G46" s="77"/>
      <c r="H46" s="77"/>
      <c r="I46" s="77"/>
      <c r="J46" s="77"/>
      <c r="K46" s="77"/>
      <c r="L46" s="77"/>
      <c r="M46" s="29"/>
    </row>
    <row r="47" spans="2:13" s="21" customFormat="1" x14ac:dyDescent="0.25">
      <c r="B47" s="28"/>
      <c r="C47" s="23"/>
      <c r="D47" s="23"/>
      <c r="E47" s="23"/>
      <c r="F47" s="23"/>
      <c r="G47" s="23"/>
      <c r="H47" s="23"/>
      <c r="I47" s="23"/>
      <c r="J47" s="23"/>
      <c r="K47" s="23"/>
      <c r="L47" s="23"/>
      <c r="M47" s="29"/>
    </row>
    <row r="48" spans="2:13" s="21" customFormat="1" x14ac:dyDescent="0.25">
      <c r="B48" s="28"/>
      <c r="C48" s="74" t="s">
        <v>75</v>
      </c>
      <c r="D48" s="74"/>
      <c r="E48" s="74"/>
      <c r="F48" s="74"/>
      <c r="G48" s="74"/>
      <c r="H48" s="74"/>
      <c r="I48" s="74"/>
      <c r="J48" s="74"/>
      <c r="K48" s="74"/>
      <c r="L48" s="74"/>
      <c r="M48" s="29"/>
    </row>
    <row r="49" spans="2:13" s="21" customFormat="1" ht="15" customHeight="1" x14ac:dyDescent="0.25">
      <c r="B49" s="28"/>
      <c r="C49" s="75" t="s">
        <v>77</v>
      </c>
      <c r="D49" s="75"/>
      <c r="E49" s="75"/>
      <c r="F49" s="75"/>
      <c r="G49" s="75"/>
      <c r="H49" s="75"/>
      <c r="I49" s="75"/>
      <c r="J49" s="75"/>
      <c r="K49" s="75"/>
      <c r="L49" s="75"/>
      <c r="M49" s="29"/>
    </row>
    <row r="50" spans="2:13" s="21" customFormat="1" x14ac:dyDescent="0.25">
      <c r="B50" s="28"/>
      <c r="C50" s="75"/>
      <c r="D50" s="75"/>
      <c r="E50" s="75"/>
      <c r="F50" s="75"/>
      <c r="G50" s="75"/>
      <c r="H50" s="75"/>
      <c r="I50" s="75"/>
      <c r="J50" s="75"/>
      <c r="K50" s="75"/>
      <c r="L50" s="75"/>
      <c r="M50" s="29"/>
    </row>
    <row r="51" spans="2:13" s="21" customFormat="1" x14ac:dyDescent="0.25">
      <c r="B51" s="28"/>
      <c r="C51" s="75"/>
      <c r="D51" s="75"/>
      <c r="E51" s="75"/>
      <c r="F51" s="75"/>
      <c r="G51" s="75"/>
      <c r="H51" s="75"/>
      <c r="I51" s="75"/>
      <c r="J51" s="75"/>
      <c r="K51" s="75"/>
      <c r="L51" s="75"/>
      <c r="M51" s="29"/>
    </row>
    <row r="52" spans="2:13" s="21" customFormat="1" x14ac:dyDescent="0.25">
      <c r="B52" s="28"/>
      <c r="C52" s="77" t="s">
        <v>78</v>
      </c>
      <c r="D52" s="77"/>
      <c r="E52" s="77"/>
      <c r="F52" s="77"/>
      <c r="G52" s="77"/>
      <c r="H52" s="77"/>
      <c r="I52" s="77"/>
      <c r="J52" s="77"/>
      <c r="K52" s="77"/>
      <c r="L52" s="77"/>
      <c r="M52" s="29"/>
    </row>
    <row r="53" spans="2:13" s="21" customFormat="1" ht="15" customHeight="1" x14ac:dyDescent="0.25">
      <c r="B53" s="28"/>
      <c r="C53" s="79" t="s">
        <v>79</v>
      </c>
      <c r="D53" s="79"/>
      <c r="E53" s="79"/>
      <c r="F53" s="79"/>
      <c r="G53" s="79"/>
      <c r="H53" s="79"/>
      <c r="I53" s="79"/>
      <c r="J53" s="79"/>
      <c r="K53" s="79"/>
      <c r="L53" s="79"/>
      <c r="M53" s="29"/>
    </row>
    <row r="54" spans="2:13" s="21" customFormat="1" ht="15" customHeight="1" x14ac:dyDescent="0.25">
      <c r="B54" s="28"/>
      <c r="C54" s="79"/>
      <c r="D54" s="79"/>
      <c r="E54" s="79"/>
      <c r="F54" s="79"/>
      <c r="G54" s="79"/>
      <c r="H54" s="79"/>
      <c r="I54" s="79"/>
      <c r="J54" s="79"/>
      <c r="K54" s="79"/>
      <c r="L54" s="79"/>
      <c r="M54" s="29"/>
    </row>
    <row r="55" spans="2:13" s="21" customFormat="1" ht="15" customHeight="1" x14ac:dyDescent="0.25">
      <c r="B55" s="28"/>
      <c r="C55" s="79"/>
      <c r="D55" s="79"/>
      <c r="E55" s="79"/>
      <c r="F55" s="79"/>
      <c r="G55" s="79"/>
      <c r="H55" s="79"/>
      <c r="I55" s="79"/>
      <c r="J55" s="79"/>
      <c r="K55" s="79"/>
      <c r="L55" s="79"/>
      <c r="M55" s="29"/>
    </row>
    <row r="56" spans="2:13" s="21" customFormat="1" x14ac:dyDescent="0.25">
      <c r="B56" s="28"/>
      <c r="C56" s="74" t="s">
        <v>80</v>
      </c>
      <c r="D56" s="74"/>
      <c r="E56" s="74"/>
      <c r="F56" s="74"/>
      <c r="G56" s="74"/>
      <c r="H56" s="74"/>
      <c r="I56" s="74"/>
      <c r="J56" s="74"/>
      <c r="K56" s="74"/>
      <c r="L56" s="74"/>
      <c r="M56" s="29"/>
    </row>
    <row r="57" spans="2:13" s="21" customFormat="1" ht="15" customHeight="1" x14ac:dyDescent="0.25">
      <c r="B57" s="28"/>
      <c r="C57" s="75" t="s">
        <v>81</v>
      </c>
      <c r="D57" s="75"/>
      <c r="E57" s="75"/>
      <c r="F57" s="75"/>
      <c r="G57" s="75"/>
      <c r="H57" s="75"/>
      <c r="I57" s="75"/>
      <c r="J57" s="75"/>
      <c r="K57" s="75"/>
      <c r="L57" s="75"/>
      <c r="M57" s="29"/>
    </row>
    <row r="58" spans="2:13" s="21" customFormat="1" x14ac:dyDescent="0.25">
      <c r="B58" s="28"/>
      <c r="C58" s="75"/>
      <c r="D58" s="75"/>
      <c r="E58" s="75"/>
      <c r="F58" s="75"/>
      <c r="G58" s="75"/>
      <c r="H58" s="75"/>
      <c r="I58" s="75"/>
      <c r="J58" s="75"/>
      <c r="K58" s="75"/>
      <c r="L58" s="75"/>
      <c r="M58" s="29"/>
    </row>
    <row r="59" spans="2:13" s="21" customFormat="1" x14ac:dyDescent="0.25">
      <c r="B59" s="28"/>
      <c r="C59" s="77" t="s">
        <v>82</v>
      </c>
      <c r="D59" s="77"/>
      <c r="E59" s="77"/>
      <c r="F59" s="77"/>
      <c r="G59" s="77"/>
      <c r="H59" s="77"/>
      <c r="I59" s="77"/>
      <c r="J59" s="77"/>
      <c r="K59" s="77"/>
      <c r="L59" s="77"/>
      <c r="M59" s="29"/>
    </row>
    <row r="60" spans="2:13" s="21" customFormat="1" x14ac:dyDescent="0.25">
      <c r="B60" s="28"/>
      <c r="C60" s="23"/>
      <c r="D60" s="23"/>
      <c r="E60" s="23"/>
      <c r="F60" s="23"/>
      <c r="G60" s="23"/>
      <c r="H60" s="23"/>
      <c r="I60" s="23"/>
      <c r="J60" s="23"/>
      <c r="K60" s="23"/>
      <c r="L60" s="23"/>
      <c r="M60" s="29"/>
    </row>
    <row r="61" spans="2:13" s="21" customFormat="1" x14ac:dyDescent="0.25">
      <c r="B61" s="28"/>
      <c r="C61" s="74" t="s">
        <v>83</v>
      </c>
      <c r="D61" s="74"/>
      <c r="E61" s="74"/>
      <c r="F61" s="74"/>
      <c r="G61" s="74"/>
      <c r="H61" s="74"/>
      <c r="I61" s="74"/>
      <c r="J61" s="74"/>
      <c r="K61" s="74"/>
      <c r="L61" s="74"/>
      <c r="M61" s="29"/>
    </row>
    <row r="62" spans="2:13" s="21" customFormat="1" ht="15" customHeight="1" x14ac:dyDescent="0.25">
      <c r="B62" s="28"/>
      <c r="C62" s="75" t="s">
        <v>85</v>
      </c>
      <c r="D62" s="75"/>
      <c r="E62" s="75"/>
      <c r="F62" s="75"/>
      <c r="G62" s="75"/>
      <c r="H62" s="75"/>
      <c r="I62" s="75"/>
      <c r="J62" s="75"/>
      <c r="K62" s="75"/>
      <c r="L62" s="75"/>
      <c r="M62" s="29"/>
    </row>
    <row r="63" spans="2:13" s="21" customFormat="1" x14ac:dyDescent="0.25">
      <c r="B63" s="28"/>
      <c r="C63" s="75"/>
      <c r="D63" s="75"/>
      <c r="E63" s="75"/>
      <c r="F63" s="75"/>
      <c r="G63" s="75"/>
      <c r="H63" s="75"/>
      <c r="I63" s="75"/>
      <c r="J63" s="75"/>
      <c r="K63" s="75"/>
      <c r="L63" s="75"/>
      <c r="M63" s="29"/>
    </row>
    <row r="64" spans="2:13" s="21" customFormat="1" x14ac:dyDescent="0.25">
      <c r="B64" s="28"/>
      <c r="C64" s="75"/>
      <c r="D64" s="75"/>
      <c r="E64" s="75"/>
      <c r="F64" s="75"/>
      <c r="G64" s="75"/>
      <c r="H64" s="75"/>
      <c r="I64" s="75"/>
      <c r="J64" s="75"/>
      <c r="K64" s="75"/>
      <c r="L64" s="75"/>
      <c r="M64" s="29"/>
    </row>
    <row r="65" spans="2:13" s="21" customFormat="1" x14ac:dyDescent="0.25">
      <c r="B65" s="28"/>
      <c r="C65" s="77" t="s">
        <v>87</v>
      </c>
      <c r="D65" s="77"/>
      <c r="E65" s="77"/>
      <c r="F65" s="77"/>
      <c r="G65" s="77"/>
      <c r="H65" s="77"/>
      <c r="I65" s="77"/>
      <c r="J65" s="77"/>
      <c r="K65" s="77"/>
      <c r="L65" s="77"/>
      <c r="M65" s="29"/>
    </row>
    <row r="66" spans="2:13" s="21" customFormat="1" x14ac:dyDescent="0.25">
      <c r="B66" s="28"/>
      <c r="C66" s="23"/>
      <c r="D66" s="23"/>
      <c r="E66" s="23"/>
      <c r="F66" s="23"/>
      <c r="G66" s="23"/>
      <c r="H66" s="23"/>
      <c r="I66" s="23"/>
      <c r="J66" s="23"/>
      <c r="K66" s="23"/>
      <c r="L66" s="23"/>
      <c r="M66" s="29"/>
    </row>
    <row r="67" spans="2:13" s="21" customFormat="1" x14ac:dyDescent="0.25">
      <c r="B67" s="28"/>
      <c r="C67" s="74" t="s">
        <v>89</v>
      </c>
      <c r="D67" s="74"/>
      <c r="E67" s="74"/>
      <c r="F67" s="74"/>
      <c r="G67" s="74"/>
      <c r="H67" s="74"/>
      <c r="I67" s="74"/>
      <c r="J67" s="74"/>
      <c r="K67" s="74"/>
      <c r="L67" s="74"/>
      <c r="M67" s="29"/>
    </row>
    <row r="68" spans="2:13" s="21" customFormat="1" ht="15" customHeight="1" x14ac:dyDescent="0.25">
      <c r="B68" s="28"/>
      <c r="C68" s="75" t="s">
        <v>86</v>
      </c>
      <c r="D68" s="75"/>
      <c r="E68" s="75"/>
      <c r="F68" s="75"/>
      <c r="G68" s="75"/>
      <c r="H68" s="75"/>
      <c r="I68" s="75"/>
      <c r="J68" s="75"/>
      <c r="K68" s="75"/>
      <c r="L68" s="75"/>
      <c r="M68" s="29"/>
    </row>
    <row r="69" spans="2:13" s="21" customFormat="1" x14ac:dyDescent="0.25">
      <c r="B69" s="28"/>
      <c r="C69" s="75"/>
      <c r="D69" s="75"/>
      <c r="E69" s="75"/>
      <c r="F69" s="75"/>
      <c r="G69" s="75"/>
      <c r="H69" s="75"/>
      <c r="I69" s="75"/>
      <c r="J69" s="75"/>
      <c r="K69" s="75"/>
      <c r="L69" s="75"/>
      <c r="M69" s="29"/>
    </row>
    <row r="70" spans="2:13" s="21" customFormat="1" x14ac:dyDescent="0.25">
      <c r="B70" s="28"/>
      <c r="C70" s="77" t="s">
        <v>84</v>
      </c>
      <c r="D70" s="77"/>
      <c r="E70" s="77"/>
      <c r="F70" s="77"/>
      <c r="G70" s="77"/>
      <c r="H70" s="77"/>
      <c r="I70" s="77"/>
      <c r="J70" s="77"/>
      <c r="K70" s="77"/>
      <c r="L70" s="77"/>
      <c r="M70" s="29"/>
    </row>
    <row r="71" spans="2:13" s="21" customFormat="1" x14ac:dyDescent="0.25">
      <c r="B71" s="28"/>
      <c r="C71" s="23"/>
      <c r="D71" s="23"/>
      <c r="E71" s="23"/>
      <c r="F71" s="23"/>
      <c r="G71" s="23"/>
      <c r="H71" s="23"/>
      <c r="I71" s="23"/>
      <c r="J71" s="23"/>
      <c r="K71" s="23"/>
      <c r="L71" s="23"/>
      <c r="M71" s="29"/>
    </row>
    <row r="72" spans="2:13" s="21" customFormat="1" x14ac:dyDescent="0.25">
      <c r="B72" s="28"/>
      <c r="C72" s="74" t="s">
        <v>88</v>
      </c>
      <c r="D72" s="74"/>
      <c r="E72" s="74"/>
      <c r="F72" s="74"/>
      <c r="G72" s="74"/>
      <c r="H72" s="74"/>
      <c r="I72" s="74"/>
      <c r="J72" s="74"/>
      <c r="K72" s="74"/>
      <c r="L72" s="74"/>
      <c r="M72" s="29"/>
    </row>
    <row r="73" spans="2:13" s="21" customFormat="1" ht="15" customHeight="1" x14ac:dyDescent="0.25">
      <c r="B73" s="28"/>
      <c r="C73" s="75" t="s">
        <v>90</v>
      </c>
      <c r="D73" s="75"/>
      <c r="E73" s="75"/>
      <c r="F73" s="75"/>
      <c r="G73" s="75"/>
      <c r="H73" s="75"/>
      <c r="I73" s="75"/>
      <c r="J73" s="75"/>
      <c r="K73" s="75"/>
      <c r="L73" s="75"/>
      <c r="M73" s="29"/>
    </row>
    <row r="74" spans="2:13" s="21" customFormat="1" x14ac:dyDescent="0.25">
      <c r="B74" s="28"/>
      <c r="C74" s="75"/>
      <c r="D74" s="75"/>
      <c r="E74" s="75"/>
      <c r="F74" s="75"/>
      <c r="G74" s="75"/>
      <c r="H74" s="75"/>
      <c r="I74" s="75"/>
      <c r="J74" s="75"/>
      <c r="K74" s="75"/>
      <c r="L74" s="75"/>
      <c r="M74" s="29"/>
    </row>
    <row r="75" spans="2:13" s="21" customFormat="1" x14ac:dyDescent="0.25">
      <c r="B75" s="28"/>
      <c r="C75" s="77" t="s">
        <v>91</v>
      </c>
      <c r="D75" s="77"/>
      <c r="E75" s="77"/>
      <c r="F75" s="77"/>
      <c r="G75" s="77"/>
      <c r="H75" s="77"/>
      <c r="I75" s="77"/>
      <c r="J75" s="77"/>
      <c r="K75" s="77"/>
      <c r="L75" s="77"/>
      <c r="M75" s="29"/>
    </row>
    <row r="76" spans="2:13" s="21" customFormat="1" x14ac:dyDescent="0.25">
      <c r="B76" s="28"/>
      <c r="C76" s="23"/>
      <c r="D76" s="23"/>
      <c r="E76" s="23"/>
      <c r="F76" s="23"/>
      <c r="G76" s="23"/>
      <c r="H76" s="23"/>
      <c r="I76" s="23"/>
      <c r="J76" s="23"/>
      <c r="K76" s="23"/>
      <c r="L76" s="23"/>
      <c r="M76" s="29"/>
    </row>
    <row r="77" spans="2:13" s="21" customFormat="1" x14ac:dyDescent="0.25">
      <c r="B77" s="28"/>
      <c r="C77" s="74" t="s">
        <v>92</v>
      </c>
      <c r="D77" s="74"/>
      <c r="E77" s="74"/>
      <c r="F77" s="74"/>
      <c r="G77" s="74"/>
      <c r="H77" s="74"/>
      <c r="I77" s="74"/>
      <c r="J77" s="74"/>
      <c r="K77" s="74"/>
      <c r="L77" s="74"/>
      <c r="M77" s="29"/>
    </row>
    <row r="78" spans="2:13" s="21" customFormat="1" ht="15" customHeight="1" x14ac:dyDescent="0.25">
      <c r="B78" s="28"/>
      <c r="C78" s="75" t="s">
        <v>93</v>
      </c>
      <c r="D78" s="75"/>
      <c r="E78" s="75"/>
      <c r="F78" s="75"/>
      <c r="G78" s="75"/>
      <c r="H78" s="75"/>
      <c r="I78" s="75"/>
      <c r="J78" s="75"/>
      <c r="K78" s="75"/>
      <c r="L78" s="75"/>
      <c r="M78" s="29"/>
    </row>
    <row r="79" spans="2:13" s="21" customFormat="1" x14ac:dyDescent="0.25">
      <c r="B79" s="28"/>
      <c r="C79" s="75"/>
      <c r="D79" s="75"/>
      <c r="E79" s="75"/>
      <c r="F79" s="75"/>
      <c r="G79" s="75"/>
      <c r="H79" s="75"/>
      <c r="I79" s="75"/>
      <c r="J79" s="75"/>
      <c r="K79" s="75"/>
      <c r="L79" s="75"/>
      <c r="M79" s="29"/>
    </row>
    <row r="80" spans="2:13" s="21" customFormat="1" x14ac:dyDescent="0.25">
      <c r="B80" s="28"/>
      <c r="C80" s="75"/>
      <c r="D80" s="75"/>
      <c r="E80" s="75"/>
      <c r="F80" s="75"/>
      <c r="G80" s="75"/>
      <c r="H80" s="75"/>
      <c r="I80" s="75"/>
      <c r="J80" s="75"/>
      <c r="K80" s="75"/>
      <c r="L80" s="75"/>
      <c r="M80" s="29"/>
    </row>
    <row r="81" spans="2:13" s="21" customFormat="1" x14ac:dyDescent="0.25">
      <c r="B81" s="28"/>
      <c r="C81" s="77" t="s">
        <v>94</v>
      </c>
      <c r="D81" s="77"/>
      <c r="E81" s="77"/>
      <c r="F81" s="77"/>
      <c r="G81" s="77"/>
      <c r="H81" s="77"/>
      <c r="I81" s="77"/>
      <c r="J81" s="77"/>
      <c r="K81" s="77"/>
      <c r="L81" s="77"/>
      <c r="M81" s="29"/>
    </row>
    <row r="82" spans="2:13" s="21" customFormat="1" ht="15" customHeight="1" x14ac:dyDescent="0.25">
      <c r="B82" s="28"/>
      <c r="C82" s="78" t="s">
        <v>95</v>
      </c>
      <c r="D82" s="78"/>
      <c r="E82" s="78"/>
      <c r="F82" s="78"/>
      <c r="G82" s="78"/>
      <c r="H82" s="78"/>
      <c r="I82" s="78"/>
      <c r="J82" s="78"/>
      <c r="K82" s="78"/>
      <c r="L82" s="78"/>
      <c r="M82" s="29"/>
    </row>
    <row r="83" spans="2:13" s="21" customFormat="1" ht="15" customHeight="1" x14ac:dyDescent="0.25">
      <c r="B83" s="28"/>
      <c r="C83" s="78"/>
      <c r="D83" s="78"/>
      <c r="E83" s="78"/>
      <c r="F83" s="78"/>
      <c r="G83" s="78"/>
      <c r="H83" s="78"/>
      <c r="I83" s="78"/>
      <c r="J83" s="78"/>
      <c r="K83" s="78"/>
      <c r="L83" s="78"/>
      <c r="M83" s="29"/>
    </row>
    <row r="84" spans="2:13" s="21" customFormat="1" ht="15" customHeight="1" x14ac:dyDescent="0.25">
      <c r="B84" s="28"/>
      <c r="C84" s="78"/>
      <c r="D84" s="78"/>
      <c r="E84" s="78"/>
      <c r="F84" s="78"/>
      <c r="G84" s="78"/>
      <c r="H84" s="78"/>
      <c r="I84" s="78"/>
      <c r="J84" s="78"/>
      <c r="K84" s="78"/>
      <c r="L84" s="78"/>
      <c r="M84" s="29"/>
    </row>
    <row r="85" spans="2:13" s="21" customFormat="1" ht="15" customHeight="1" x14ac:dyDescent="0.25">
      <c r="B85" s="28"/>
      <c r="C85" s="78"/>
      <c r="D85" s="78"/>
      <c r="E85" s="78"/>
      <c r="F85" s="78"/>
      <c r="G85" s="78"/>
      <c r="H85" s="78"/>
      <c r="I85" s="78"/>
      <c r="J85" s="78"/>
      <c r="K85" s="78"/>
      <c r="L85" s="78"/>
      <c r="M85" s="29"/>
    </row>
    <row r="86" spans="2:13" s="21" customFormat="1" ht="15" customHeight="1" x14ac:dyDescent="0.25">
      <c r="B86" s="28"/>
      <c r="C86" s="78"/>
      <c r="D86" s="78"/>
      <c r="E86" s="78"/>
      <c r="F86" s="78"/>
      <c r="G86" s="78"/>
      <c r="H86" s="78"/>
      <c r="I86" s="78"/>
      <c r="J86" s="78"/>
      <c r="K86" s="78"/>
      <c r="L86" s="78"/>
      <c r="M86" s="29"/>
    </row>
    <row r="87" spans="2:13" s="21" customFormat="1" x14ac:dyDescent="0.25">
      <c r="B87" s="32"/>
      <c r="C87" s="74" t="s">
        <v>96</v>
      </c>
      <c r="D87" s="74"/>
      <c r="E87" s="74"/>
      <c r="F87" s="74"/>
      <c r="G87" s="74"/>
      <c r="H87" s="74"/>
      <c r="I87" s="74"/>
      <c r="J87" s="74"/>
      <c r="K87" s="74"/>
      <c r="L87" s="74"/>
      <c r="M87" s="29"/>
    </row>
    <row r="88" spans="2:13" s="21" customFormat="1" ht="15" customHeight="1" x14ac:dyDescent="0.25">
      <c r="B88" s="32"/>
      <c r="C88" s="75" t="s">
        <v>97</v>
      </c>
      <c r="D88" s="75"/>
      <c r="E88" s="75"/>
      <c r="F88" s="75"/>
      <c r="G88" s="75"/>
      <c r="H88" s="75"/>
      <c r="I88" s="75"/>
      <c r="J88" s="75"/>
      <c r="K88" s="75"/>
      <c r="L88" s="75"/>
      <c r="M88" s="29"/>
    </row>
    <row r="89" spans="2:13" s="21" customFormat="1" x14ac:dyDescent="0.25">
      <c r="B89" s="32"/>
      <c r="C89" s="75"/>
      <c r="D89" s="75"/>
      <c r="E89" s="75"/>
      <c r="F89" s="75"/>
      <c r="G89" s="75"/>
      <c r="H89" s="75"/>
      <c r="I89" s="75"/>
      <c r="J89" s="75"/>
      <c r="K89" s="75"/>
      <c r="L89" s="75"/>
      <c r="M89" s="29"/>
    </row>
    <row r="90" spans="2:13" s="21" customFormat="1" x14ac:dyDescent="0.25">
      <c r="B90" s="32"/>
      <c r="C90" s="77" t="s">
        <v>98</v>
      </c>
      <c r="D90" s="77"/>
      <c r="E90" s="77"/>
      <c r="F90" s="77"/>
      <c r="G90" s="77"/>
      <c r="H90" s="77"/>
      <c r="I90" s="77"/>
      <c r="J90" s="77"/>
      <c r="K90" s="77"/>
      <c r="L90" s="77"/>
      <c r="M90" s="29"/>
    </row>
    <row r="91" spans="2:13" s="21" customFormat="1" x14ac:dyDescent="0.25">
      <c r="B91" s="32"/>
      <c r="C91" s="23"/>
      <c r="D91" s="23"/>
      <c r="E91" s="23"/>
      <c r="F91" s="23"/>
      <c r="G91" s="23"/>
      <c r="H91" s="23"/>
      <c r="I91" s="23"/>
      <c r="J91" s="23"/>
      <c r="K91" s="23"/>
      <c r="L91" s="23"/>
      <c r="M91" s="29"/>
    </row>
    <row r="92" spans="2:13" s="21" customFormat="1" x14ac:dyDescent="0.25">
      <c r="B92" s="32"/>
      <c r="C92" s="74" t="s">
        <v>100</v>
      </c>
      <c r="D92" s="74"/>
      <c r="E92" s="74"/>
      <c r="F92" s="74"/>
      <c r="G92" s="74"/>
      <c r="H92" s="74"/>
      <c r="I92" s="74"/>
      <c r="J92" s="74"/>
      <c r="K92" s="74"/>
      <c r="L92" s="74"/>
      <c r="M92" s="29"/>
    </row>
    <row r="93" spans="2:13" s="21" customFormat="1" ht="15" customHeight="1" x14ac:dyDescent="0.25">
      <c r="B93" s="32"/>
      <c r="C93" s="75" t="s">
        <v>99</v>
      </c>
      <c r="D93" s="75"/>
      <c r="E93" s="75"/>
      <c r="F93" s="75"/>
      <c r="G93" s="75"/>
      <c r="H93" s="75"/>
      <c r="I93" s="75"/>
      <c r="J93" s="75"/>
      <c r="K93" s="75"/>
      <c r="L93" s="75"/>
      <c r="M93" s="29"/>
    </row>
    <row r="94" spans="2:13" s="21" customFormat="1" x14ac:dyDescent="0.25">
      <c r="B94" s="32"/>
      <c r="C94" s="75"/>
      <c r="D94" s="75"/>
      <c r="E94" s="75"/>
      <c r="F94" s="75"/>
      <c r="G94" s="75"/>
      <c r="H94" s="75"/>
      <c r="I94" s="75"/>
      <c r="J94" s="75"/>
      <c r="K94" s="75"/>
      <c r="L94" s="75"/>
      <c r="M94" s="29"/>
    </row>
    <row r="95" spans="2:13" s="21" customFormat="1" ht="15" customHeight="1" x14ac:dyDescent="0.25">
      <c r="B95" s="32"/>
      <c r="C95" s="76" t="s">
        <v>68</v>
      </c>
      <c r="D95" s="76"/>
      <c r="E95" s="76"/>
      <c r="F95" s="76"/>
      <c r="G95" s="76"/>
      <c r="H95" s="76"/>
      <c r="I95" s="76"/>
      <c r="J95" s="76"/>
      <c r="K95" s="76"/>
      <c r="L95" s="76"/>
      <c r="M95" s="29"/>
    </row>
    <row r="96" spans="2:13" s="21" customFormat="1" x14ac:dyDescent="0.25">
      <c r="B96" s="32"/>
      <c r="C96" s="76"/>
      <c r="D96" s="76"/>
      <c r="E96" s="76"/>
      <c r="F96" s="76"/>
      <c r="G96" s="76"/>
      <c r="H96" s="76"/>
      <c r="I96" s="76"/>
      <c r="J96" s="76"/>
      <c r="K96" s="76"/>
      <c r="L96" s="76"/>
      <c r="M96" s="29"/>
    </row>
    <row r="97" spans="2:13" s="21" customFormat="1" x14ac:dyDescent="0.25">
      <c r="B97" s="32"/>
      <c r="C97" s="23"/>
      <c r="D97" s="23"/>
      <c r="E97" s="23"/>
      <c r="F97" s="23"/>
      <c r="G97" s="23"/>
      <c r="H97" s="23"/>
      <c r="I97" s="23"/>
      <c r="J97" s="23"/>
      <c r="K97" s="23"/>
      <c r="L97" s="23"/>
      <c r="M97" s="29"/>
    </row>
    <row r="98" spans="2:13" s="21" customFormat="1" x14ac:dyDescent="0.25">
      <c r="B98" s="32"/>
      <c r="C98" s="74" t="s">
        <v>101</v>
      </c>
      <c r="D98" s="74"/>
      <c r="E98" s="74"/>
      <c r="F98" s="74"/>
      <c r="G98" s="74"/>
      <c r="H98" s="74"/>
      <c r="I98" s="74"/>
      <c r="J98" s="74"/>
      <c r="K98" s="74"/>
      <c r="L98" s="74"/>
      <c r="M98" s="29"/>
    </row>
    <row r="99" spans="2:13" s="21" customFormat="1" ht="15" customHeight="1" x14ac:dyDescent="0.25">
      <c r="B99" s="32"/>
      <c r="C99" s="75" t="s">
        <v>102</v>
      </c>
      <c r="D99" s="75"/>
      <c r="E99" s="75"/>
      <c r="F99" s="75"/>
      <c r="G99" s="75"/>
      <c r="H99" s="75"/>
      <c r="I99" s="75"/>
      <c r="J99" s="75"/>
      <c r="K99" s="75"/>
      <c r="L99" s="75"/>
      <c r="M99" s="29"/>
    </row>
    <row r="100" spans="2:13" s="21" customFormat="1" x14ac:dyDescent="0.25">
      <c r="B100" s="32"/>
      <c r="C100" s="75"/>
      <c r="D100" s="75"/>
      <c r="E100" s="75"/>
      <c r="F100" s="75"/>
      <c r="G100" s="75"/>
      <c r="H100" s="75"/>
      <c r="I100" s="75"/>
      <c r="J100" s="75"/>
      <c r="K100" s="75"/>
      <c r="L100" s="75"/>
      <c r="M100" s="29"/>
    </row>
    <row r="101" spans="2:13" s="21" customFormat="1" x14ac:dyDescent="0.25">
      <c r="B101" s="32"/>
      <c r="C101" s="75"/>
      <c r="D101" s="75"/>
      <c r="E101" s="75"/>
      <c r="F101" s="75"/>
      <c r="G101" s="75"/>
      <c r="H101" s="75"/>
      <c r="I101" s="75"/>
      <c r="J101" s="75"/>
      <c r="K101" s="75"/>
      <c r="L101" s="75"/>
      <c r="M101" s="29"/>
    </row>
    <row r="102" spans="2:13" s="21" customFormat="1" x14ac:dyDescent="0.25">
      <c r="B102" s="32"/>
      <c r="C102" s="77" t="s">
        <v>103</v>
      </c>
      <c r="D102" s="77"/>
      <c r="E102" s="77"/>
      <c r="F102" s="77"/>
      <c r="G102" s="77"/>
      <c r="H102" s="77"/>
      <c r="I102" s="77"/>
      <c r="J102" s="77"/>
      <c r="K102" s="77"/>
      <c r="L102" s="77"/>
      <c r="M102" s="29"/>
    </row>
    <row r="103" spans="2:13" s="21" customFormat="1" x14ac:dyDescent="0.25">
      <c r="B103" s="32"/>
      <c r="C103" s="23"/>
      <c r="D103" s="23"/>
      <c r="E103" s="23"/>
      <c r="F103" s="23"/>
      <c r="G103" s="23"/>
      <c r="H103" s="23"/>
      <c r="I103" s="23"/>
      <c r="J103" s="23"/>
      <c r="K103" s="23"/>
      <c r="L103" s="23"/>
      <c r="M103" s="29"/>
    </row>
    <row r="104" spans="2:13" s="21" customFormat="1" x14ac:dyDescent="0.25">
      <c r="B104" s="32"/>
      <c r="C104" s="74" t="s">
        <v>104</v>
      </c>
      <c r="D104" s="74"/>
      <c r="E104" s="74"/>
      <c r="F104" s="74"/>
      <c r="G104" s="74"/>
      <c r="H104" s="74"/>
      <c r="I104" s="74"/>
      <c r="J104" s="74"/>
      <c r="K104" s="74"/>
      <c r="L104" s="74"/>
      <c r="M104" s="29"/>
    </row>
    <row r="105" spans="2:13" s="21" customFormat="1" ht="15" customHeight="1" x14ac:dyDescent="0.25">
      <c r="B105" s="32"/>
      <c r="C105" s="75" t="s">
        <v>105</v>
      </c>
      <c r="D105" s="75"/>
      <c r="E105" s="75"/>
      <c r="F105" s="75"/>
      <c r="G105" s="75"/>
      <c r="H105" s="75"/>
      <c r="I105" s="75"/>
      <c r="J105" s="75"/>
      <c r="K105" s="75"/>
      <c r="L105" s="75"/>
      <c r="M105" s="29"/>
    </row>
    <row r="106" spans="2:13" s="21" customFormat="1" x14ac:dyDescent="0.25">
      <c r="B106" s="32"/>
      <c r="C106" s="75"/>
      <c r="D106" s="75"/>
      <c r="E106" s="75"/>
      <c r="F106" s="75"/>
      <c r="G106" s="75"/>
      <c r="H106" s="75"/>
      <c r="I106" s="75"/>
      <c r="J106" s="75"/>
      <c r="K106" s="75"/>
      <c r="L106" s="75"/>
      <c r="M106" s="29"/>
    </row>
    <row r="107" spans="2:13" s="21" customFormat="1" x14ac:dyDescent="0.25">
      <c r="B107" s="32"/>
      <c r="C107" s="75"/>
      <c r="D107" s="75"/>
      <c r="E107" s="75"/>
      <c r="F107" s="75"/>
      <c r="G107" s="75"/>
      <c r="H107" s="75"/>
      <c r="I107" s="75"/>
      <c r="J107" s="75"/>
      <c r="K107" s="75"/>
      <c r="L107" s="75"/>
      <c r="M107" s="29"/>
    </row>
    <row r="108" spans="2:13" s="21" customFormat="1" x14ac:dyDescent="0.25">
      <c r="B108" s="32"/>
      <c r="C108" s="77" t="s">
        <v>106</v>
      </c>
      <c r="D108" s="77"/>
      <c r="E108" s="77"/>
      <c r="F108" s="77"/>
      <c r="G108" s="77"/>
      <c r="H108" s="77"/>
      <c r="I108" s="77"/>
      <c r="J108" s="77"/>
      <c r="K108" s="77"/>
      <c r="L108" s="77"/>
      <c r="M108" s="29"/>
    </row>
    <row r="109" spans="2:13" s="21" customFormat="1" x14ac:dyDescent="0.25">
      <c r="B109" s="32"/>
      <c r="C109" s="23"/>
      <c r="D109" s="23"/>
      <c r="E109" s="23"/>
      <c r="F109" s="23"/>
      <c r="G109" s="23"/>
      <c r="H109" s="23"/>
      <c r="I109" s="23"/>
      <c r="J109" s="23"/>
      <c r="K109" s="23"/>
      <c r="L109" s="23"/>
      <c r="M109" s="29"/>
    </row>
    <row r="110" spans="2:13" s="21" customFormat="1" x14ac:dyDescent="0.25">
      <c r="B110" s="32"/>
      <c r="C110" s="74" t="s">
        <v>107</v>
      </c>
      <c r="D110" s="74"/>
      <c r="E110" s="74"/>
      <c r="F110" s="74"/>
      <c r="G110" s="74"/>
      <c r="H110" s="74"/>
      <c r="I110" s="74"/>
      <c r="J110" s="74"/>
      <c r="K110" s="74"/>
      <c r="L110" s="74"/>
      <c r="M110" s="29"/>
    </row>
    <row r="111" spans="2:13" s="21" customFormat="1" x14ac:dyDescent="0.25">
      <c r="B111" s="32"/>
      <c r="C111" s="75" t="s">
        <v>108</v>
      </c>
      <c r="D111" s="75"/>
      <c r="E111" s="75"/>
      <c r="F111" s="75"/>
      <c r="G111" s="75"/>
      <c r="H111" s="75"/>
      <c r="I111" s="75"/>
      <c r="J111" s="75"/>
      <c r="K111" s="75"/>
      <c r="L111" s="75"/>
      <c r="M111" s="29"/>
    </row>
    <row r="112" spans="2:13" s="21" customFormat="1" x14ac:dyDescent="0.25">
      <c r="B112" s="32"/>
      <c r="C112" s="75"/>
      <c r="D112" s="75"/>
      <c r="E112" s="75"/>
      <c r="F112" s="75"/>
      <c r="G112" s="75"/>
      <c r="H112" s="75"/>
      <c r="I112" s="75"/>
      <c r="J112" s="75"/>
      <c r="K112" s="75"/>
      <c r="L112" s="75"/>
      <c r="M112" s="29"/>
    </row>
    <row r="113" spans="2:13" s="21" customFormat="1" x14ac:dyDescent="0.25">
      <c r="B113" s="32"/>
      <c r="C113" s="75"/>
      <c r="D113" s="75"/>
      <c r="E113" s="75"/>
      <c r="F113" s="75"/>
      <c r="G113" s="75"/>
      <c r="H113" s="75"/>
      <c r="I113" s="75"/>
      <c r="J113" s="75"/>
      <c r="K113" s="75"/>
      <c r="L113" s="75"/>
      <c r="M113" s="29"/>
    </row>
    <row r="114" spans="2:13" s="21" customFormat="1" x14ac:dyDescent="0.25">
      <c r="B114" s="32"/>
      <c r="C114" s="23" t="s">
        <v>109</v>
      </c>
      <c r="D114" s="23"/>
      <c r="E114" s="23"/>
      <c r="F114" s="23"/>
      <c r="G114" s="23"/>
      <c r="H114" s="23"/>
      <c r="I114" s="23"/>
      <c r="J114" s="23"/>
      <c r="K114" s="23"/>
      <c r="L114" s="23"/>
      <c r="M114" s="29"/>
    </row>
    <row r="115" spans="2:13" s="21" customFormat="1" x14ac:dyDescent="0.25">
      <c r="B115" s="32"/>
      <c r="C115" s="76" t="s">
        <v>110</v>
      </c>
      <c r="D115" s="76"/>
      <c r="E115" s="76"/>
      <c r="F115" s="76"/>
      <c r="G115" s="76"/>
      <c r="H115" s="76"/>
      <c r="I115" s="76"/>
      <c r="J115" s="76"/>
      <c r="K115" s="76"/>
      <c r="L115" s="76"/>
      <c r="M115" s="29"/>
    </row>
    <row r="116" spans="2:13" s="21" customFormat="1" x14ac:dyDescent="0.25">
      <c r="B116" s="32"/>
      <c r="C116" s="76"/>
      <c r="D116" s="76"/>
      <c r="E116" s="76"/>
      <c r="F116" s="76"/>
      <c r="G116" s="76"/>
      <c r="H116" s="76"/>
      <c r="I116" s="76"/>
      <c r="J116" s="76"/>
      <c r="K116" s="76"/>
      <c r="L116" s="76"/>
      <c r="M116" s="29"/>
    </row>
    <row r="117" spans="2:13" s="21" customFormat="1" x14ac:dyDescent="0.25">
      <c r="B117" s="32"/>
      <c r="C117" s="23"/>
      <c r="D117" s="23"/>
      <c r="E117" s="23"/>
      <c r="F117" s="23"/>
      <c r="G117" s="23"/>
      <c r="H117" s="23"/>
      <c r="I117" s="23"/>
      <c r="J117" s="23"/>
      <c r="K117" s="23"/>
      <c r="L117" s="23"/>
      <c r="M117" s="29"/>
    </row>
    <row r="118" spans="2:13" s="21" customFormat="1" x14ac:dyDescent="0.25">
      <c r="B118" s="32"/>
      <c r="C118" s="74" t="s">
        <v>114</v>
      </c>
      <c r="D118" s="74"/>
      <c r="E118" s="74"/>
      <c r="F118" s="74"/>
      <c r="G118" s="74"/>
      <c r="H118" s="74"/>
      <c r="I118" s="74"/>
      <c r="J118" s="74"/>
      <c r="K118" s="74"/>
      <c r="L118" s="74"/>
      <c r="M118" s="29"/>
    </row>
    <row r="119" spans="2:13" s="21" customFormat="1" x14ac:dyDescent="0.25">
      <c r="B119" s="32"/>
      <c r="C119" s="75" t="s">
        <v>108</v>
      </c>
      <c r="D119" s="75"/>
      <c r="E119" s="75"/>
      <c r="F119" s="75"/>
      <c r="G119" s="75"/>
      <c r="H119" s="75"/>
      <c r="I119" s="75"/>
      <c r="J119" s="75"/>
      <c r="K119" s="75"/>
      <c r="L119" s="75"/>
      <c r="M119" s="29"/>
    </row>
    <row r="120" spans="2:13" s="21" customFormat="1" x14ac:dyDescent="0.25">
      <c r="B120" s="32"/>
      <c r="C120" s="75"/>
      <c r="D120" s="75"/>
      <c r="E120" s="75"/>
      <c r="F120" s="75"/>
      <c r="G120" s="75"/>
      <c r="H120" s="75"/>
      <c r="I120" s="75"/>
      <c r="J120" s="75"/>
      <c r="K120" s="75"/>
      <c r="L120" s="75"/>
      <c r="M120" s="29"/>
    </row>
    <row r="121" spans="2:13" s="21" customFormat="1" x14ac:dyDescent="0.25">
      <c r="B121" s="32"/>
      <c r="C121" s="75"/>
      <c r="D121" s="75"/>
      <c r="E121" s="75"/>
      <c r="F121" s="75"/>
      <c r="G121" s="75"/>
      <c r="H121" s="75"/>
      <c r="I121" s="75"/>
      <c r="J121" s="75"/>
      <c r="K121" s="75"/>
      <c r="L121" s="75"/>
      <c r="M121" s="29"/>
    </row>
    <row r="122" spans="2:13" s="21" customFormat="1" x14ac:dyDescent="0.25">
      <c r="B122" s="32"/>
      <c r="C122" s="23" t="s">
        <v>115</v>
      </c>
      <c r="D122" s="23"/>
      <c r="E122" s="23"/>
      <c r="F122" s="23"/>
      <c r="G122" s="23"/>
      <c r="H122" s="23"/>
      <c r="I122" s="23"/>
      <c r="J122" s="23"/>
      <c r="K122" s="23"/>
      <c r="L122" s="23"/>
      <c r="M122" s="29"/>
    </row>
    <row r="123" spans="2:13" s="21" customFormat="1" x14ac:dyDescent="0.25">
      <c r="B123" s="32"/>
      <c r="C123" s="76" t="s">
        <v>110</v>
      </c>
      <c r="D123" s="76"/>
      <c r="E123" s="76"/>
      <c r="F123" s="76"/>
      <c r="G123" s="76"/>
      <c r="H123" s="76"/>
      <c r="I123" s="76"/>
      <c r="J123" s="76"/>
      <c r="K123" s="76"/>
      <c r="L123" s="76"/>
      <c r="M123" s="29"/>
    </row>
    <row r="124" spans="2:13" s="21" customFormat="1" x14ac:dyDescent="0.25">
      <c r="B124" s="32"/>
      <c r="C124" s="76"/>
      <c r="D124" s="76"/>
      <c r="E124" s="76"/>
      <c r="F124" s="76"/>
      <c r="G124" s="76"/>
      <c r="H124" s="76"/>
      <c r="I124" s="76"/>
      <c r="J124" s="76"/>
      <c r="K124" s="76"/>
      <c r="L124" s="76"/>
      <c r="M124" s="29"/>
    </row>
    <row r="125" spans="2:13" s="21" customFormat="1" x14ac:dyDescent="0.25">
      <c r="B125" s="32"/>
      <c r="C125" s="23"/>
      <c r="D125" s="23"/>
      <c r="E125" s="23"/>
      <c r="F125" s="23"/>
      <c r="G125" s="23"/>
      <c r="H125" s="23"/>
      <c r="I125" s="23"/>
      <c r="J125" s="23"/>
      <c r="K125" s="23"/>
      <c r="L125" s="23"/>
      <c r="M125" s="29"/>
    </row>
    <row r="126" spans="2:13" s="21" customFormat="1" x14ac:dyDescent="0.25">
      <c r="B126" s="32"/>
      <c r="C126" s="74" t="s">
        <v>111</v>
      </c>
      <c r="D126" s="74"/>
      <c r="E126" s="74"/>
      <c r="F126" s="74"/>
      <c r="G126" s="74"/>
      <c r="H126" s="74"/>
      <c r="I126" s="74"/>
      <c r="J126" s="74"/>
      <c r="K126" s="74"/>
      <c r="L126" s="74"/>
      <c r="M126" s="29"/>
    </row>
    <row r="127" spans="2:13" s="21" customFormat="1" ht="29.25" customHeight="1" x14ac:dyDescent="0.25">
      <c r="B127" s="32"/>
      <c r="C127" s="75" t="s">
        <v>112</v>
      </c>
      <c r="D127" s="75"/>
      <c r="E127" s="75"/>
      <c r="F127" s="75"/>
      <c r="G127" s="75"/>
      <c r="H127" s="75"/>
      <c r="I127" s="75"/>
      <c r="J127" s="75"/>
      <c r="K127" s="75"/>
      <c r="L127" s="75"/>
      <c r="M127" s="29"/>
    </row>
    <row r="128" spans="2:13" s="21" customFormat="1" ht="15" customHeight="1" x14ac:dyDescent="0.25">
      <c r="B128" s="32"/>
      <c r="C128" s="77" t="s">
        <v>113</v>
      </c>
      <c r="D128" s="77"/>
      <c r="E128" s="77"/>
      <c r="F128" s="77"/>
      <c r="G128" s="77"/>
      <c r="H128" s="77"/>
      <c r="I128" s="77"/>
      <c r="J128" s="77"/>
      <c r="K128" s="77"/>
      <c r="L128" s="77"/>
      <c r="M128" s="29"/>
    </row>
    <row r="129" spans="2:13" s="21" customFormat="1" x14ac:dyDescent="0.25">
      <c r="B129" s="32"/>
      <c r="C129" s="23"/>
      <c r="D129" s="23"/>
      <c r="E129" s="23"/>
      <c r="F129" s="23"/>
      <c r="G129" s="23"/>
      <c r="H129" s="23"/>
      <c r="I129" s="23"/>
      <c r="J129" s="23"/>
      <c r="K129" s="23"/>
      <c r="L129" s="23"/>
      <c r="M129" s="29"/>
    </row>
    <row r="130" spans="2:13" s="21" customFormat="1" ht="15" customHeight="1" x14ac:dyDescent="0.25">
      <c r="B130" s="32"/>
      <c r="C130" s="74" t="s">
        <v>116</v>
      </c>
      <c r="D130" s="74"/>
      <c r="E130" s="74"/>
      <c r="F130" s="74"/>
      <c r="G130" s="74"/>
      <c r="H130" s="74"/>
      <c r="I130" s="74"/>
      <c r="J130" s="74"/>
      <c r="K130" s="74"/>
      <c r="L130" s="74"/>
      <c r="M130" s="29"/>
    </row>
    <row r="131" spans="2:13" s="21" customFormat="1" x14ac:dyDescent="0.25">
      <c r="B131" s="32"/>
      <c r="C131" s="75" t="s">
        <v>117</v>
      </c>
      <c r="D131" s="75"/>
      <c r="E131" s="75"/>
      <c r="F131" s="75"/>
      <c r="G131" s="75"/>
      <c r="H131" s="75"/>
      <c r="I131" s="75"/>
      <c r="J131" s="75"/>
      <c r="K131" s="75"/>
      <c r="L131" s="75"/>
      <c r="M131" s="29"/>
    </row>
    <row r="132" spans="2:13" s="21" customFormat="1" x14ac:dyDescent="0.25">
      <c r="B132" s="32"/>
      <c r="C132" s="75"/>
      <c r="D132" s="75"/>
      <c r="E132" s="75"/>
      <c r="F132" s="75"/>
      <c r="G132" s="75"/>
      <c r="H132" s="75"/>
      <c r="I132" s="75"/>
      <c r="J132" s="75"/>
      <c r="K132" s="75"/>
      <c r="L132" s="75"/>
      <c r="M132" s="29"/>
    </row>
    <row r="133" spans="2:13" s="21" customFormat="1" x14ac:dyDescent="0.25">
      <c r="B133" s="32"/>
      <c r="C133" s="75"/>
      <c r="D133" s="75"/>
      <c r="E133" s="75"/>
      <c r="F133" s="75"/>
      <c r="G133" s="75"/>
      <c r="H133" s="75"/>
      <c r="I133" s="75"/>
      <c r="J133" s="75"/>
      <c r="K133" s="75"/>
      <c r="L133" s="75"/>
      <c r="M133" s="29"/>
    </row>
    <row r="134" spans="2:13" s="21" customFormat="1" x14ac:dyDescent="0.25">
      <c r="B134" s="32"/>
      <c r="C134" s="77" t="s">
        <v>118</v>
      </c>
      <c r="D134" s="77"/>
      <c r="E134" s="77"/>
      <c r="F134" s="77"/>
      <c r="G134" s="77"/>
      <c r="H134" s="77"/>
      <c r="I134" s="77"/>
      <c r="J134" s="77"/>
      <c r="K134" s="77"/>
      <c r="L134" s="77"/>
      <c r="M134" s="29"/>
    </row>
    <row r="135" spans="2:13" s="21" customFormat="1" x14ac:dyDescent="0.25">
      <c r="B135" s="32"/>
      <c r="C135" s="23"/>
      <c r="D135" s="23"/>
      <c r="E135" s="23"/>
      <c r="F135" s="23"/>
      <c r="G135" s="23"/>
      <c r="H135" s="23"/>
      <c r="I135" s="23"/>
      <c r="J135" s="23"/>
      <c r="K135" s="23"/>
      <c r="L135" s="23"/>
      <c r="M135" s="29"/>
    </row>
    <row r="136" spans="2:13" s="21" customFormat="1" x14ac:dyDescent="0.25">
      <c r="B136" s="32"/>
      <c r="C136" s="74" t="s">
        <v>119</v>
      </c>
      <c r="D136" s="74"/>
      <c r="E136" s="74"/>
      <c r="F136" s="74"/>
      <c r="G136" s="74"/>
      <c r="H136" s="74"/>
      <c r="I136" s="74"/>
      <c r="J136" s="74"/>
      <c r="K136" s="74"/>
      <c r="L136" s="74"/>
      <c r="M136" s="29"/>
    </row>
    <row r="137" spans="2:13" s="21" customFormat="1" ht="15" customHeight="1" x14ac:dyDescent="0.25">
      <c r="B137" s="32"/>
      <c r="C137" s="75" t="s">
        <v>120</v>
      </c>
      <c r="D137" s="75"/>
      <c r="E137" s="75"/>
      <c r="F137" s="75"/>
      <c r="G137" s="75"/>
      <c r="H137" s="75"/>
      <c r="I137" s="75"/>
      <c r="J137" s="75"/>
      <c r="K137" s="75"/>
      <c r="L137" s="75"/>
      <c r="M137" s="29"/>
    </row>
    <row r="138" spans="2:13" s="21" customFormat="1" x14ac:dyDescent="0.25">
      <c r="B138" s="32"/>
      <c r="C138" s="75"/>
      <c r="D138" s="75"/>
      <c r="E138" s="75"/>
      <c r="F138" s="75"/>
      <c r="G138" s="75"/>
      <c r="H138" s="75"/>
      <c r="I138" s="75"/>
      <c r="J138" s="75"/>
      <c r="K138" s="75"/>
      <c r="L138" s="75"/>
      <c r="M138" s="29"/>
    </row>
    <row r="139" spans="2:13" s="21" customFormat="1" x14ac:dyDescent="0.25">
      <c r="B139" s="32"/>
      <c r="C139" s="75"/>
      <c r="D139" s="75"/>
      <c r="E139" s="75"/>
      <c r="F139" s="75"/>
      <c r="G139" s="75"/>
      <c r="H139" s="75"/>
      <c r="I139" s="75"/>
      <c r="J139" s="75"/>
      <c r="K139" s="75"/>
      <c r="L139" s="75"/>
      <c r="M139" s="29"/>
    </row>
    <row r="140" spans="2:13" s="21" customFormat="1" x14ac:dyDescent="0.25">
      <c r="B140" s="32"/>
      <c r="C140" s="75"/>
      <c r="D140" s="75"/>
      <c r="E140" s="75"/>
      <c r="F140" s="75"/>
      <c r="G140" s="75"/>
      <c r="H140" s="75"/>
      <c r="I140" s="75"/>
      <c r="J140" s="75"/>
      <c r="K140" s="75"/>
      <c r="L140" s="75"/>
      <c r="M140" s="29"/>
    </row>
    <row r="141" spans="2:13" s="21" customFormat="1" x14ac:dyDescent="0.25">
      <c r="B141" s="32"/>
      <c r="C141" s="76" t="s">
        <v>121</v>
      </c>
      <c r="D141" s="76"/>
      <c r="E141" s="76"/>
      <c r="F141" s="76"/>
      <c r="G141" s="76"/>
      <c r="H141" s="76"/>
      <c r="I141" s="76"/>
      <c r="J141" s="76"/>
      <c r="K141" s="76"/>
      <c r="L141" s="76"/>
      <c r="M141" s="29"/>
    </row>
    <row r="142" spans="2:13" s="21" customFormat="1" x14ac:dyDescent="0.25">
      <c r="B142" s="32"/>
      <c r="C142" s="76"/>
      <c r="D142" s="76"/>
      <c r="E142" s="76"/>
      <c r="F142" s="76"/>
      <c r="G142" s="76"/>
      <c r="H142" s="76"/>
      <c r="I142" s="76"/>
      <c r="J142" s="76"/>
      <c r="K142" s="76"/>
      <c r="L142" s="76"/>
      <c r="M142" s="29"/>
    </row>
    <row r="143" spans="2:13" s="21" customFormat="1" x14ac:dyDescent="0.25">
      <c r="B143" s="28"/>
      <c r="C143" s="24"/>
      <c r="D143" s="24"/>
      <c r="E143" s="24"/>
      <c r="F143" s="24"/>
      <c r="G143" s="24"/>
      <c r="H143" s="24"/>
      <c r="I143" s="24"/>
      <c r="J143" s="24"/>
      <c r="K143" s="24"/>
      <c r="L143" s="24"/>
      <c r="M143" s="29"/>
    </row>
    <row r="144" spans="2:13" s="21" customFormat="1" x14ac:dyDescent="0.25">
      <c r="B144" s="28"/>
      <c r="C144" s="24"/>
      <c r="D144" s="24"/>
      <c r="E144" s="24"/>
      <c r="F144" s="24"/>
      <c r="G144" s="24"/>
      <c r="H144" s="24"/>
      <c r="I144" s="24"/>
      <c r="J144" s="24"/>
      <c r="K144" s="24"/>
      <c r="L144" s="24"/>
      <c r="M144" s="29"/>
    </row>
    <row r="145" spans="2:13" x14ac:dyDescent="0.25">
      <c r="B145" s="28"/>
      <c r="C145" s="24"/>
      <c r="D145" s="24"/>
      <c r="E145" s="24"/>
      <c r="F145" s="24"/>
      <c r="G145" s="24"/>
      <c r="H145" s="24"/>
      <c r="I145" s="24"/>
      <c r="J145" s="24"/>
      <c r="K145" s="24"/>
      <c r="L145" s="24"/>
      <c r="M145" s="29"/>
    </row>
    <row r="146" spans="2:13" ht="15.75" thickBot="1" x14ac:dyDescent="0.3">
      <c r="B146" s="33"/>
      <c r="C146" s="34"/>
      <c r="D146" s="34"/>
      <c r="E146" s="34"/>
      <c r="F146" s="34"/>
      <c r="G146" s="34"/>
      <c r="H146" s="34"/>
      <c r="I146" s="34"/>
      <c r="J146" s="34"/>
      <c r="K146" s="34"/>
      <c r="L146" s="34"/>
      <c r="M146" s="35"/>
    </row>
  </sheetData>
  <sheetProtection password="D497" sheet="1" objects="1" scenarios="1"/>
  <mergeCells count="66">
    <mergeCell ref="C3:L4"/>
    <mergeCell ref="C6:L8"/>
    <mergeCell ref="C9:L9"/>
    <mergeCell ref="C10:L13"/>
    <mergeCell ref="C14:L14"/>
    <mergeCell ref="C16:L18"/>
    <mergeCell ref="C5:L5"/>
    <mergeCell ref="C19:L21"/>
    <mergeCell ref="C22:L22"/>
    <mergeCell ref="C24:L24"/>
    <mergeCell ref="C25:L27"/>
    <mergeCell ref="C28:L29"/>
    <mergeCell ref="C37:L41"/>
    <mergeCell ref="C42:L42"/>
    <mergeCell ref="C31:L31"/>
    <mergeCell ref="C32:L35"/>
    <mergeCell ref="C36:L36"/>
    <mergeCell ref="C62:L64"/>
    <mergeCell ref="C43:L45"/>
    <mergeCell ref="C46:L46"/>
    <mergeCell ref="C48:L48"/>
    <mergeCell ref="C49:L51"/>
    <mergeCell ref="C52:L52"/>
    <mergeCell ref="C53:L55"/>
    <mergeCell ref="C56:L56"/>
    <mergeCell ref="C57:L58"/>
    <mergeCell ref="C59:L59"/>
    <mergeCell ref="C61:L61"/>
    <mergeCell ref="C87:L87"/>
    <mergeCell ref="C65:L65"/>
    <mergeCell ref="C67:L67"/>
    <mergeCell ref="C68:L69"/>
    <mergeCell ref="C70:L70"/>
    <mergeCell ref="C72:L72"/>
    <mergeCell ref="C73:L74"/>
    <mergeCell ref="C75:L75"/>
    <mergeCell ref="C77:L77"/>
    <mergeCell ref="C78:L80"/>
    <mergeCell ref="C81:L81"/>
    <mergeCell ref="C82:L86"/>
    <mergeCell ref="C110:L110"/>
    <mergeCell ref="C88:L89"/>
    <mergeCell ref="C90:L90"/>
    <mergeCell ref="C92:L92"/>
    <mergeCell ref="C93:L94"/>
    <mergeCell ref="C95:L96"/>
    <mergeCell ref="C98:L98"/>
    <mergeCell ref="C99:L101"/>
    <mergeCell ref="C102:L102"/>
    <mergeCell ref="C104:L104"/>
    <mergeCell ref="C105:L107"/>
    <mergeCell ref="C108:L108"/>
    <mergeCell ref="C111:L113"/>
    <mergeCell ref="C115:L116"/>
    <mergeCell ref="C128:L128"/>
    <mergeCell ref="C118:L118"/>
    <mergeCell ref="C119:L121"/>
    <mergeCell ref="C123:L124"/>
    <mergeCell ref="C126:L126"/>
    <mergeCell ref="C127:L127"/>
    <mergeCell ref="C136:L136"/>
    <mergeCell ref="C137:L140"/>
    <mergeCell ref="C141:L142"/>
    <mergeCell ref="C130:L130"/>
    <mergeCell ref="C131:L133"/>
    <mergeCell ref="C134:L134"/>
  </mergeCells>
  <hyperlinks>
    <hyperlink ref="C14" r:id="rId1"/>
    <hyperlink ref="C22" r:id="rId2"/>
    <hyperlink ref="C28" r:id="rId3"/>
    <hyperlink ref="C36" r:id="rId4"/>
    <hyperlink ref="C46" r:id="rId5"/>
    <hyperlink ref="C52" r:id="rId6"/>
    <hyperlink ref="C59" r:id="rId7"/>
    <hyperlink ref="C65" r:id="rId8" location="/section/3/artifact/2"/>
    <hyperlink ref="C70" r:id="rId9"/>
    <hyperlink ref="C75" r:id="rId10"/>
    <hyperlink ref="C81" r:id="rId11"/>
    <hyperlink ref="C90" r:id="rId12"/>
    <hyperlink ref="C95" r:id="rId13"/>
    <hyperlink ref="C102" r:id="rId14"/>
    <hyperlink ref="C108" r:id="rId15"/>
    <hyperlink ref="C115" r:id="rId16"/>
    <hyperlink ref="C128" r:id="rId17"/>
    <hyperlink ref="C123" r:id="rId18"/>
    <hyperlink ref="C134" r:id="rId19"/>
    <hyperlink ref="C141" r:id="rId2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Section 1</vt:lpstr>
      <vt:lpstr>Section 2</vt:lpstr>
      <vt:lpstr>Tools and Resources</vt:lpstr>
    </vt:vector>
  </TitlesOfParts>
  <Company>The Lewin Group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Alexis Estomin</dc:creator>
  <cp:lastModifiedBy>Alexis Estomin</cp:lastModifiedBy>
  <dcterms:created xsi:type="dcterms:W3CDTF">2015-04-01T20:44:32Z</dcterms:created>
  <dcterms:modified xsi:type="dcterms:W3CDTF">2017-05-15T18:47:52Z</dcterms:modified>
</cp:coreProperties>
</file>